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For web\"/>
    </mc:Choice>
  </mc:AlternateContent>
  <xr:revisionPtr revIDLastSave="0" documentId="13_ncr:1_{869F4FA5-A351-44C3-B994-F6DAD21DA2D5}" xr6:coauthVersionLast="47" xr6:coauthVersionMax="47" xr10:uidLastSave="{00000000-0000-0000-0000-000000000000}"/>
  <bookViews>
    <workbookView xWindow="-22980" yWindow="0" windowWidth="21600" windowHeight="11388" tabRatio="601" xr2:uid="{00000000-000D-0000-FFFF-FFFF00000000}"/>
  </bookViews>
  <sheets>
    <sheet name="Instructions" sheetId="4" r:id="rId1"/>
    <sheet name="Current Financial Year" sheetId="1" r:id="rId2"/>
    <sheet name="Next Financial Year" sheetId="2" r:id="rId3"/>
    <sheet name="Additional Financial Year" sheetId="3" r:id="rId4"/>
    <sheet name="Summary" sheetId="5" r:id="rId5"/>
  </sheets>
  <definedNames>
    <definedName name="_xlnm.Print_Area" localSheetId="0">Instructions!$A$1:$Q$43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 l="1"/>
  <c r="K2" i="2" s="1"/>
  <c r="N2" i="2" s="1"/>
  <c r="A6" i="3"/>
  <c r="A7" i="3"/>
  <c r="A8" i="3"/>
  <c r="A9" i="3"/>
  <c r="A10" i="3"/>
  <c r="A11" i="3"/>
  <c r="A12" i="3"/>
  <c r="A13" i="3"/>
  <c r="A14" i="3"/>
  <c r="A15" i="3"/>
  <c r="A16" i="3"/>
  <c r="A17" i="3"/>
  <c r="A18" i="3"/>
  <c r="A19" i="3"/>
  <c r="A20" i="3"/>
  <c r="A21" i="3"/>
  <c r="A22" i="3"/>
  <c r="A23" i="3"/>
  <c r="A24" i="3"/>
  <c r="A25" i="3"/>
  <c r="A26" i="3"/>
  <c r="A5" i="3"/>
  <c r="A26" i="2"/>
  <c r="A25" i="2"/>
  <c r="A6" i="2"/>
  <c r="A7" i="2"/>
  <c r="A8" i="2"/>
  <c r="A9" i="2"/>
  <c r="A10" i="2"/>
  <c r="A11" i="2"/>
  <c r="A12" i="2"/>
  <c r="A13" i="2"/>
  <c r="A14" i="2"/>
  <c r="A15" i="2"/>
  <c r="A16" i="2"/>
  <c r="A17" i="2"/>
  <c r="A18" i="2"/>
  <c r="A19" i="2"/>
  <c r="A20" i="2"/>
  <c r="A21" i="2"/>
  <c r="A22" i="2"/>
  <c r="A23" i="2"/>
  <c r="A24" i="2"/>
  <c r="A5" i="2"/>
  <c r="N6" i="3"/>
  <c r="N7" i="3"/>
  <c r="N8" i="3"/>
  <c r="N9" i="3"/>
  <c r="N10" i="3"/>
  <c r="N11" i="3"/>
  <c r="N12" i="3"/>
  <c r="N13" i="3"/>
  <c r="N14" i="3"/>
  <c r="N15" i="3"/>
  <c r="N16" i="3"/>
  <c r="N17" i="3"/>
  <c r="N18" i="3"/>
  <c r="N19" i="3"/>
  <c r="N20" i="3"/>
  <c r="N21" i="3"/>
  <c r="N26" i="3"/>
  <c r="N6" i="2"/>
  <c r="N7" i="2"/>
  <c r="N8" i="2"/>
  <c r="N9" i="2"/>
  <c r="N10" i="2"/>
  <c r="N11" i="2"/>
  <c r="N12" i="2"/>
  <c r="N13" i="2"/>
  <c r="N14" i="2"/>
  <c r="N15" i="2"/>
  <c r="N16" i="2"/>
  <c r="N17" i="2"/>
  <c r="N18" i="2"/>
  <c r="N19" i="2"/>
  <c r="N20" i="2"/>
  <c r="N21" i="2"/>
  <c r="N25" i="2"/>
  <c r="N31" i="3"/>
  <c r="N32" i="3"/>
  <c r="N33" i="3"/>
  <c r="N34" i="3"/>
  <c r="N35" i="3"/>
  <c r="N36" i="3"/>
  <c r="N37" i="3"/>
  <c r="N38" i="3"/>
  <c r="N39" i="3"/>
  <c r="N40" i="3"/>
  <c r="N41" i="3"/>
  <c r="N42" i="3"/>
  <c r="N43" i="3"/>
  <c r="N44" i="3"/>
  <c r="N45" i="3"/>
  <c r="N46" i="3"/>
  <c r="N47" i="3"/>
  <c r="N48" i="3"/>
  <c r="N49" i="3"/>
  <c r="N50" i="3"/>
  <c r="N31" i="2"/>
  <c r="N32" i="2"/>
  <c r="N33" i="2"/>
  <c r="N34" i="2"/>
  <c r="N35" i="2"/>
  <c r="N36" i="2"/>
  <c r="N37" i="2"/>
  <c r="N38" i="2"/>
  <c r="N39" i="2"/>
  <c r="N40" i="2"/>
  <c r="N41" i="2"/>
  <c r="N42" i="2"/>
  <c r="N43" i="2"/>
  <c r="N44" i="2"/>
  <c r="N45" i="2"/>
  <c r="N46" i="2"/>
  <c r="N47" i="2"/>
  <c r="N48" i="2"/>
  <c r="N49" i="2"/>
  <c r="N50" i="2"/>
  <c r="N30" i="2"/>
  <c r="N55" i="1"/>
  <c r="N56" i="1"/>
  <c r="N57" i="1"/>
  <c r="N58" i="1"/>
  <c r="N59" i="1"/>
  <c r="N60" i="1"/>
  <c r="N61" i="1"/>
  <c r="N62" i="1"/>
  <c r="N63" i="1"/>
  <c r="N64" i="1"/>
  <c r="N65" i="1"/>
  <c r="N66" i="1"/>
  <c r="N67" i="1"/>
  <c r="N68" i="1"/>
  <c r="N69" i="1"/>
  <c r="N70" i="1"/>
  <c r="N71" i="1"/>
  <c r="N72" i="1"/>
  <c r="N73" i="1"/>
  <c r="N74" i="1"/>
  <c r="N31" i="1"/>
  <c r="N32" i="1"/>
  <c r="N33" i="1"/>
  <c r="N34" i="1"/>
  <c r="N35" i="1"/>
  <c r="N36" i="1"/>
  <c r="N37" i="1"/>
  <c r="N38" i="1"/>
  <c r="N39" i="1"/>
  <c r="N40" i="1"/>
  <c r="N41" i="1"/>
  <c r="N42" i="1"/>
  <c r="N43" i="1"/>
  <c r="N44" i="1"/>
  <c r="N45" i="1"/>
  <c r="N46" i="1"/>
  <c r="N47" i="1"/>
  <c r="N48" i="1"/>
  <c r="N49" i="1"/>
  <c r="N50" i="1"/>
  <c r="N6" i="1"/>
  <c r="N7" i="1"/>
  <c r="N8" i="1"/>
  <c r="N9" i="1"/>
  <c r="N10" i="1"/>
  <c r="N11" i="1"/>
  <c r="N12" i="1"/>
  <c r="N13" i="1"/>
  <c r="N14" i="1"/>
  <c r="N15" i="1"/>
  <c r="N16" i="1"/>
  <c r="N17" i="1"/>
  <c r="N19" i="1"/>
  <c r="N20" i="1"/>
  <c r="N25" i="1"/>
  <c r="N26" i="1"/>
  <c r="B51" i="2"/>
  <c r="C51" i="2"/>
  <c r="D51" i="2"/>
  <c r="E51" i="2"/>
  <c r="F51" i="2"/>
  <c r="G51" i="2"/>
  <c r="H51" i="2"/>
  <c r="I51" i="2"/>
  <c r="J51" i="2"/>
  <c r="K51" i="2"/>
  <c r="L51" i="2"/>
  <c r="M51" i="2"/>
  <c r="N54" i="2"/>
  <c r="N55" i="2"/>
  <c r="N56" i="2"/>
  <c r="N51" i="2" l="1"/>
  <c r="L7" i="5" s="1"/>
  <c r="B87" i="1"/>
  <c r="B111" i="2" l="1"/>
  <c r="B111" i="3" s="1"/>
  <c r="K2" i="3" l="1"/>
  <c r="N2" i="3" s="1"/>
  <c r="L3" i="2"/>
  <c r="L3" i="3"/>
  <c r="B3" i="3"/>
  <c r="B3" i="2"/>
  <c r="B3" i="5"/>
  <c r="K17" i="5"/>
  <c r="C110" i="1"/>
  <c r="D110" i="1" s="1"/>
  <c r="E110" i="1" s="1"/>
  <c r="F110" i="1" s="1"/>
  <c r="G110" i="1" s="1"/>
  <c r="H110" i="1" s="1"/>
  <c r="I110" i="1" s="1"/>
  <c r="J110" i="1" s="1"/>
  <c r="K110" i="1" s="1"/>
  <c r="L110" i="1" s="1"/>
  <c r="M110" i="1" s="1"/>
  <c r="B110" i="2" s="1"/>
  <c r="C110" i="2" s="1"/>
  <c r="D110" i="2" s="1"/>
  <c r="E110" i="2" s="1"/>
  <c r="F110" i="2" s="1"/>
  <c r="G110" i="2" s="1"/>
  <c r="H110" i="2" s="1"/>
  <c r="I110" i="2" s="1"/>
  <c r="J110" i="2" s="1"/>
  <c r="K110" i="2" s="1"/>
  <c r="L110" i="2" s="1"/>
  <c r="M110" i="2" s="1"/>
  <c r="B110" i="3" s="1"/>
  <c r="C110" i="3" s="1"/>
  <c r="D110" i="3" s="1"/>
  <c r="E110" i="3" s="1"/>
  <c r="F110" i="3" s="1"/>
  <c r="G110" i="3" s="1"/>
  <c r="H110" i="3" s="1"/>
  <c r="I110" i="3" s="1"/>
  <c r="J110" i="3" s="1"/>
  <c r="K110" i="3" s="1"/>
  <c r="L110" i="3" s="1"/>
  <c r="M110" i="3" s="1"/>
  <c r="B93" i="1"/>
  <c r="N97" i="2"/>
  <c r="N98" i="2"/>
  <c r="N99" i="2"/>
  <c r="N100" i="2"/>
  <c r="N101" i="2"/>
  <c r="N97" i="3"/>
  <c r="N98" i="3"/>
  <c r="N99" i="3"/>
  <c r="N100" i="3"/>
  <c r="N101" i="3"/>
  <c r="N97" i="1"/>
  <c r="N98" i="1"/>
  <c r="N99" i="1"/>
  <c r="N100" i="1"/>
  <c r="N101" i="1"/>
  <c r="C102" i="2"/>
  <c r="D102" i="2"/>
  <c r="E102" i="2"/>
  <c r="F102" i="2"/>
  <c r="G102" i="2"/>
  <c r="H102" i="2"/>
  <c r="I102" i="2"/>
  <c r="J102" i="2"/>
  <c r="K102" i="2"/>
  <c r="L102" i="2"/>
  <c r="M102" i="2"/>
  <c r="C102" i="3"/>
  <c r="D102" i="3"/>
  <c r="E102" i="3"/>
  <c r="F102" i="3"/>
  <c r="G102" i="3"/>
  <c r="H102" i="3"/>
  <c r="I102" i="3"/>
  <c r="J102" i="3"/>
  <c r="K102" i="3"/>
  <c r="L102" i="3"/>
  <c r="M102" i="3"/>
  <c r="C102" i="1"/>
  <c r="D102" i="1"/>
  <c r="E102" i="1"/>
  <c r="F102" i="1"/>
  <c r="G102" i="1"/>
  <c r="H102" i="1"/>
  <c r="I102" i="1"/>
  <c r="J102" i="1"/>
  <c r="K102" i="1"/>
  <c r="L102" i="1"/>
  <c r="M102" i="1"/>
  <c r="B102" i="2"/>
  <c r="B102" i="3"/>
  <c r="B102" i="1"/>
  <c r="N88" i="2"/>
  <c r="N89" i="2"/>
  <c r="N90" i="2"/>
  <c r="N91" i="2"/>
  <c r="N92" i="2"/>
  <c r="N88" i="3"/>
  <c r="N89" i="3"/>
  <c r="N90" i="3"/>
  <c r="N91" i="3"/>
  <c r="N92" i="3"/>
  <c r="N88" i="1"/>
  <c r="N89" i="1"/>
  <c r="N90" i="1"/>
  <c r="N91" i="1"/>
  <c r="N92"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C75" i="2"/>
  <c r="D75" i="2"/>
  <c r="E75" i="2"/>
  <c r="F75" i="2"/>
  <c r="G75" i="2"/>
  <c r="H75" i="2"/>
  <c r="I75" i="2"/>
  <c r="J75" i="2"/>
  <c r="K75" i="2"/>
  <c r="L75" i="2"/>
  <c r="M75" i="2"/>
  <c r="C75" i="3"/>
  <c r="D75" i="3"/>
  <c r="E75" i="3"/>
  <c r="F75" i="3"/>
  <c r="G75" i="3"/>
  <c r="H75" i="3"/>
  <c r="I75" i="3"/>
  <c r="J75" i="3"/>
  <c r="K75" i="3"/>
  <c r="L75" i="3"/>
  <c r="M75" i="3"/>
  <c r="C75" i="1"/>
  <c r="D75" i="1"/>
  <c r="E75" i="1"/>
  <c r="F75" i="1"/>
  <c r="G75" i="1"/>
  <c r="H75" i="1"/>
  <c r="I75" i="1"/>
  <c r="J75" i="1"/>
  <c r="K75" i="1"/>
  <c r="L75" i="1"/>
  <c r="M75" i="1"/>
  <c r="B75" i="2"/>
  <c r="B75" i="3"/>
  <c r="B75" i="1"/>
  <c r="N57" i="2"/>
  <c r="N58" i="2"/>
  <c r="N59" i="2"/>
  <c r="N60" i="2"/>
  <c r="N61" i="2"/>
  <c r="N62" i="2"/>
  <c r="N63" i="2"/>
  <c r="N64" i="2"/>
  <c r="N65" i="2"/>
  <c r="N66" i="2"/>
  <c r="N67" i="2"/>
  <c r="N68" i="2"/>
  <c r="N69" i="2"/>
  <c r="N70" i="2"/>
  <c r="N71" i="2"/>
  <c r="N72" i="2"/>
  <c r="N73" i="2"/>
  <c r="N74" i="2"/>
  <c r="N55" i="3"/>
  <c r="N56" i="3"/>
  <c r="N57" i="3"/>
  <c r="N58" i="3"/>
  <c r="N59" i="3"/>
  <c r="N60" i="3"/>
  <c r="N61" i="3"/>
  <c r="N62" i="3"/>
  <c r="N63" i="3"/>
  <c r="N64" i="3"/>
  <c r="N65" i="3"/>
  <c r="N66" i="3"/>
  <c r="N67" i="3"/>
  <c r="N68" i="3"/>
  <c r="N69" i="3"/>
  <c r="N70" i="3"/>
  <c r="N71" i="3"/>
  <c r="N72" i="3"/>
  <c r="N73" i="3"/>
  <c r="N74" i="3"/>
  <c r="C51" i="3"/>
  <c r="D51" i="3"/>
  <c r="E51" i="3"/>
  <c r="F51" i="3"/>
  <c r="G51" i="3"/>
  <c r="H51" i="3"/>
  <c r="I51" i="3"/>
  <c r="J51" i="3"/>
  <c r="K51" i="3"/>
  <c r="L51" i="3"/>
  <c r="M51" i="3"/>
  <c r="C51" i="1"/>
  <c r="D51" i="1"/>
  <c r="E51" i="1"/>
  <c r="F51" i="1"/>
  <c r="G51" i="1"/>
  <c r="H51" i="1"/>
  <c r="I51" i="1"/>
  <c r="J51" i="1"/>
  <c r="K51" i="1"/>
  <c r="L51" i="1"/>
  <c r="M51" i="1"/>
  <c r="B51" i="3"/>
  <c r="B51" i="1"/>
  <c r="N5" i="2"/>
  <c r="N5" i="3"/>
  <c r="N5" i="1"/>
  <c r="C27" i="2"/>
  <c r="C105" i="2" s="1"/>
  <c r="D27" i="2"/>
  <c r="D105" i="2" s="1"/>
  <c r="E27" i="2"/>
  <c r="E105" i="2" s="1"/>
  <c r="F27" i="2"/>
  <c r="F105" i="2" s="1"/>
  <c r="G27" i="2"/>
  <c r="G105" i="2" s="1"/>
  <c r="H27" i="2"/>
  <c r="H105" i="2" s="1"/>
  <c r="I27" i="2"/>
  <c r="I105" i="2" s="1"/>
  <c r="J27" i="2"/>
  <c r="J105" i="2" s="1"/>
  <c r="K27" i="2"/>
  <c r="K105" i="2" s="1"/>
  <c r="L27" i="2"/>
  <c r="L105" i="2" s="1"/>
  <c r="M27" i="2"/>
  <c r="M105" i="2" s="1"/>
  <c r="C27" i="3"/>
  <c r="C105" i="3" s="1"/>
  <c r="D27" i="3"/>
  <c r="D105" i="3" s="1"/>
  <c r="E27" i="3"/>
  <c r="E105" i="3" s="1"/>
  <c r="F27" i="3"/>
  <c r="F105" i="3" s="1"/>
  <c r="G27" i="3"/>
  <c r="G105" i="3" s="1"/>
  <c r="H27" i="3"/>
  <c r="H105" i="3" s="1"/>
  <c r="I27" i="3"/>
  <c r="I105" i="3" s="1"/>
  <c r="J27" i="3"/>
  <c r="J105" i="3" s="1"/>
  <c r="K27" i="3"/>
  <c r="K105" i="3" s="1"/>
  <c r="L27" i="3"/>
  <c r="L105" i="3" s="1"/>
  <c r="M27" i="3"/>
  <c r="M105" i="3" s="1"/>
  <c r="C27" i="1"/>
  <c r="C105" i="1" s="1"/>
  <c r="D27" i="1"/>
  <c r="D105" i="1" s="1"/>
  <c r="E27" i="1"/>
  <c r="E105" i="1" s="1"/>
  <c r="F27" i="1"/>
  <c r="F105" i="1" s="1"/>
  <c r="G27" i="1"/>
  <c r="G105" i="1" s="1"/>
  <c r="H27" i="1"/>
  <c r="H105" i="1" s="1"/>
  <c r="I27" i="1"/>
  <c r="I105" i="1" s="1"/>
  <c r="J27" i="1"/>
  <c r="J105" i="1" s="1"/>
  <c r="K27" i="1"/>
  <c r="K105" i="1" s="1"/>
  <c r="L27" i="1"/>
  <c r="L105" i="1" s="1"/>
  <c r="M27" i="1"/>
  <c r="M105" i="1" s="1"/>
  <c r="N30" i="3"/>
  <c r="N30" i="1"/>
  <c r="I121" i="2"/>
  <c r="I121" i="3"/>
  <c r="I121" i="1"/>
  <c r="C29" i="2"/>
  <c r="D29" i="2"/>
  <c r="E29" i="2"/>
  <c r="F29" i="2"/>
  <c r="G29" i="2"/>
  <c r="H29" i="2"/>
  <c r="I29" i="2"/>
  <c r="J29" i="2"/>
  <c r="K29" i="2"/>
  <c r="L29" i="2"/>
  <c r="M29" i="2"/>
  <c r="N29" i="2"/>
  <c r="C29" i="3"/>
  <c r="C53" i="3" s="1"/>
  <c r="C77" i="3" s="1"/>
  <c r="C86" i="3" s="1"/>
  <c r="C95" i="3" s="1"/>
  <c r="C104" i="3" s="1"/>
  <c r="D29" i="3"/>
  <c r="D53" i="3" s="1"/>
  <c r="D77" i="3" s="1"/>
  <c r="D86" i="3" s="1"/>
  <c r="D95" i="3" s="1"/>
  <c r="D104" i="3" s="1"/>
  <c r="E29" i="3"/>
  <c r="E53" i="3" s="1"/>
  <c r="E77" i="3" s="1"/>
  <c r="E86" i="3" s="1"/>
  <c r="E95" i="3" s="1"/>
  <c r="E104" i="3" s="1"/>
  <c r="F29" i="3"/>
  <c r="F53" i="3" s="1"/>
  <c r="F77" i="3" s="1"/>
  <c r="F86" i="3" s="1"/>
  <c r="F95" i="3" s="1"/>
  <c r="F104" i="3" s="1"/>
  <c r="G29" i="3"/>
  <c r="G53" i="3" s="1"/>
  <c r="G77" i="3" s="1"/>
  <c r="G86" i="3" s="1"/>
  <c r="G95" i="3" s="1"/>
  <c r="G104" i="3" s="1"/>
  <c r="H29" i="3"/>
  <c r="H53" i="3" s="1"/>
  <c r="H77" i="3" s="1"/>
  <c r="H86" i="3" s="1"/>
  <c r="H95" i="3" s="1"/>
  <c r="H104" i="3" s="1"/>
  <c r="I29" i="3"/>
  <c r="I53" i="3" s="1"/>
  <c r="I77" i="3" s="1"/>
  <c r="I86" i="3" s="1"/>
  <c r="I95" i="3" s="1"/>
  <c r="I104" i="3" s="1"/>
  <c r="J29" i="3"/>
  <c r="J53" i="3" s="1"/>
  <c r="J77" i="3" s="1"/>
  <c r="J86" i="3" s="1"/>
  <c r="J95" i="3" s="1"/>
  <c r="J104" i="3" s="1"/>
  <c r="K29" i="3"/>
  <c r="K53" i="3" s="1"/>
  <c r="K77" i="3" s="1"/>
  <c r="K86" i="3" s="1"/>
  <c r="K95" i="3" s="1"/>
  <c r="K104" i="3" s="1"/>
  <c r="L29" i="3"/>
  <c r="L53" i="3" s="1"/>
  <c r="L77" i="3" s="1"/>
  <c r="L86" i="3" s="1"/>
  <c r="L95" i="3" s="1"/>
  <c r="L104" i="3" s="1"/>
  <c r="M29" i="3"/>
  <c r="M53" i="3" s="1"/>
  <c r="M77" i="3" s="1"/>
  <c r="M86" i="3" s="1"/>
  <c r="M95" i="3" s="1"/>
  <c r="M104" i="3" s="1"/>
  <c r="N29" i="3"/>
  <c r="N53" i="3" s="1"/>
  <c r="N77" i="3" s="1"/>
  <c r="N86" i="3" s="1"/>
  <c r="N95" i="3" s="1"/>
  <c r="N104" i="3" s="1"/>
  <c r="C29" i="1"/>
  <c r="C53" i="1" s="1"/>
  <c r="C77" i="1" s="1"/>
  <c r="C86" i="1" s="1"/>
  <c r="C95" i="1" s="1"/>
  <c r="C104" i="1" s="1"/>
  <c r="D29" i="1"/>
  <c r="D53" i="1" s="1"/>
  <c r="D77" i="1" s="1"/>
  <c r="D86" i="1" s="1"/>
  <c r="D95" i="1" s="1"/>
  <c r="D104" i="1" s="1"/>
  <c r="E29" i="1"/>
  <c r="E53" i="1" s="1"/>
  <c r="E77" i="1" s="1"/>
  <c r="E86" i="1" s="1"/>
  <c r="E95" i="1" s="1"/>
  <c r="E104" i="1" s="1"/>
  <c r="F29" i="1"/>
  <c r="F53" i="1" s="1"/>
  <c r="F77" i="1" s="1"/>
  <c r="F86" i="1" s="1"/>
  <c r="F95" i="1" s="1"/>
  <c r="F104" i="1" s="1"/>
  <c r="G29" i="1"/>
  <c r="G53" i="1" s="1"/>
  <c r="G77" i="1" s="1"/>
  <c r="G86" i="1" s="1"/>
  <c r="G95" i="1" s="1"/>
  <c r="G104" i="1" s="1"/>
  <c r="H29" i="1"/>
  <c r="H53" i="1" s="1"/>
  <c r="H77" i="1" s="1"/>
  <c r="H86" i="1" s="1"/>
  <c r="H95" i="1" s="1"/>
  <c r="H104" i="1" s="1"/>
  <c r="I29" i="1"/>
  <c r="I53" i="1" s="1"/>
  <c r="I77" i="1" s="1"/>
  <c r="I86" i="1" s="1"/>
  <c r="I95" i="1" s="1"/>
  <c r="I104" i="1" s="1"/>
  <c r="J29" i="1"/>
  <c r="J53" i="1" s="1"/>
  <c r="J77" i="1" s="1"/>
  <c r="J86" i="1" s="1"/>
  <c r="J95" i="1" s="1"/>
  <c r="J104" i="1" s="1"/>
  <c r="K29" i="1"/>
  <c r="K53" i="1" s="1"/>
  <c r="K77" i="1" s="1"/>
  <c r="K86" i="1" s="1"/>
  <c r="K95" i="1" s="1"/>
  <c r="K104" i="1" s="1"/>
  <c r="L29" i="1"/>
  <c r="L53" i="1" s="1"/>
  <c r="L77" i="1" s="1"/>
  <c r="L86" i="1" s="1"/>
  <c r="L95" i="1" s="1"/>
  <c r="L104" i="1" s="1"/>
  <c r="M29" i="1"/>
  <c r="M53" i="1" s="1"/>
  <c r="M77" i="1" s="1"/>
  <c r="M86" i="1" s="1"/>
  <c r="M95" i="1" s="1"/>
  <c r="M104" i="1" s="1"/>
  <c r="N29" i="1"/>
  <c r="N53" i="1" s="1"/>
  <c r="N77" i="1" s="1"/>
  <c r="N86" i="1" s="1"/>
  <c r="N95" i="1" s="1"/>
  <c r="N104" i="1" s="1"/>
  <c r="B29" i="2"/>
  <c r="B29" i="3"/>
  <c r="B53" i="3" s="1"/>
  <c r="B77" i="3" s="1"/>
  <c r="B86" i="3" s="1"/>
  <c r="B95" i="3" s="1"/>
  <c r="B104" i="3" s="1"/>
  <c r="B29" i="1"/>
  <c r="B53" i="1" s="1"/>
  <c r="B77" i="1" s="1"/>
  <c r="B86" i="1" s="1"/>
  <c r="B95" i="1" s="1"/>
  <c r="B104" i="1" s="1"/>
  <c r="N54" i="3"/>
  <c r="N54" i="1"/>
  <c r="B53" i="2" l="1"/>
  <c r="B77" i="2" s="1"/>
  <c r="B86" i="2" s="1"/>
  <c r="B95" i="2" s="1"/>
  <c r="B104" i="2" s="1"/>
  <c r="N53" i="2"/>
  <c r="N77" i="2" s="1"/>
  <c r="N86" i="2" s="1"/>
  <c r="N95" i="2" s="1"/>
  <c r="N104" i="2" s="1"/>
  <c r="M53" i="2"/>
  <c r="M77" i="2" s="1"/>
  <c r="M86" i="2" s="1"/>
  <c r="M95" i="2" s="1"/>
  <c r="M104" i="2" s="1"/>
  <c r="L53" i="2"/>
  <c r="L77" i="2" s="1"/>
  <c r="L86" i="2" s="1"/>
  <c r="L95" i="2" s="1"/>
  <c r="L104" i="2" s="1"/>
  <c r="K53" i="2"/>
  <c r="K77" i="2" s="1"/>
  <c r="K86" i="2" s="1"/>
  <c r="K95" i="2" s="1"/>
  <c r="K104" i="2" s="1"/>
  <c r="J53" i="2"/>
  <c r="J77" i="2" s="1"/>
  <c r="J86" i="2" s="1"/>
  <c r="J95" i="2" s="1"/>
  <c r="J104" i="2" s="1"/>
  <c r="I53" i="2"/>
  <c r="I77" i="2" s="1"/>
  <c r="I86" i="2" s="1"/>
  <c r="I95" i="2" s="1"/>
  <c r="I104" i="2" s="1"/>
  <c r="H53" i="2"/>
  <c r="H77" i="2" s="1"/>
  <c r="H86" i="2" s="1"/>
  <c r="H95" i="2" s="1"/>
  <c r="H104" i="2" s="1"/>
  <c r="G53" i="2"/>
  <c r="G77" i="2" s="1"/>
  <c r="G86" i="2" s="1"/>
  <c r="G95" i="2" s="1"/>
  <c r="G104" i="2" s="1"/>
  <c r="F53" i="2"/>
  <c r="F77" i="2" s="1"/>
  <c r="F86" i="2" s="1"/>
  <c r="F95" i="2" s="1"/>
  <c r="F104" i="2" s="1"/>
  <c r="E53" i="2"/>
  <c r="E77" i="2" s="1"/>
  <c r="E86" i="2" s="1"/>
  <c r="E95" i="2" s="1"/>
  <c r="E104" i="2" s="1"/>
  <c r="D53" i="2"/>
  <c r="D77" i="2" s="1"/>
  <c r="D86" i="2" s="1"/>
  <c r="D95" i="2" s="1"/>
  <c r="D104" i="2" s="1"/>
  <c r="C53" i="2"/>
  <c r="C77" i="2" s="1"/>
  <c r="C86" i="2" s="1"/>
  <c r="C95" i="2" s="1"/>
  <c r="C104" i="2" s="1"/>
  <c r="N75" i="2"/>
  <c r="L8" i="5" s="1"/>
  <c r="N51" i="3"/>
  <c r="M7" i="5" s="1"/>
  <c r="N75" i="1"/>
  <c r="K8" i="5" s="1"/>
  <c r="N75" i="3"/>
  <c r="M8" i="5" s="1"/>
  <c r="N51" i="1"/>
  <c r="K7" i="5" s="1"/>
  <c r="N27" i="1"/>
  <c r="N27" i="3"/>
  <c r="M6" i="5" s="1"/>
  <c r="N27" i="2"/>
  <c r="L6" i="5" s="1"/>
  <c r="N105" i="2" l="1"/>
  <c r="L14" i="5"/>
  <c r="N105" i="3"/>
  <c r="M14" i="5"/>
  <c r="N105" i="1"/>
  <c r="K6" i="5"/>
  <c r="K14" i="5" l="1"/>
  <c r="H115" i="1" l="1"/>
  <c r="I123" i="1"/>
  <c r="I122" i="1"/>
  <c r="H117" i="1"/>
  <c r="H116" i="1"/>
  <c r="N96" i="1"/>
  <c r="N102" i="1" s="1"/>
  <c r="K11" i="5" s="1"/>
  <c r="B84" i="1"/>
  <c r="B106" i="1" s="1"/>
  <c r="N78" i="1"/>
  <c r="N84" i="1" s="1"/>
  <c r="K9" i="5" s="1"/>
  <c r="B27" i="1"/>
  <c r="B105" i="1" s="1"/>
  <c r="I123" i="2"/>
  <c r="I122" i="2"/>
  <c r="H117" i="2"/>
  <c r="H116" i="2"/>
  <c r="H115" i="2"/>
  <c r="N96" i="2"/>
  <c r="N102" i="2" s="1"/>
  <c r="L11" i="5" s="1"/>
  <c r="B84" i="2"/>
  <c r="N78" i="2"/>
  <c r="N84" i="2" s="1"/>
  <c r="L9" i="5" s="1"/>
  <c r="B27" i="2"/>
  <c r="B105" i="2" s="1"/>
  <c r="B107" i="1" l="1"/>
  <c r="B109" i="1" s="1"/>
  <c r="B84" i="3"/>
  <c r="N96" i="3"/>
  <c r="N102" i="3" s="1"/>
  <c r="M11" i="5" s="1"/>
  <c r="N78" i="3"/>
  <c r="N84" i="3" s="1"/>
  <c r="M9" i="5" s="1"/>
  <c r="B27" i="3"/>
  <c r="B105" i="3" s="1"/>
  <c r="C108" i="1" l="1"/>
  <c r="C87" i="1" s="1"/>
  <c r="C93" i="1" s="1"/>
  <c r="C106" i="1" s="1"/>
  <c r="C107" i="1" s="1"/>
  <c r="C109" i="1" s="1"/>
  <c r="D108" i="1" s="1"/>
  <c r="D87" i="1" s="1"/>
  <c r="I123" i="3"/>
  <c r="I122" i="3"/>
  <c r="H117" i="3"/>
  <c r="H116" i="3"/>
  <c r="H115" i="3"/>
  <c r="D93" i="1" l="1"/>
  <c r="D106" i="1" s="1"/>
  <c r="D107" i="1" s="1"/>
  <c r="D109" i="1" s="1"/>
  <c r="E108" i="1" l="1"/>
  <c r="E87" i="1" s="1"/>
  <c r="E93" i="1" l="1"/>
  <c r="E106" i="1" s="1"/>
  <c r="E107" i="1" s="1"/>
  <c r="E109" i="1" s="1"/>
  <c r="F108" i="1" l="1"/>
  <c r="F87" i="1" s="1"/>
  <c r="F93" i="1" l="1"/>
  <c r="F106" i="1" s="1"/>
  <c r="F107" i="1" s="1"/>
  <c r="F109" i="1" s="1"/>
  <c r="G108" i="1" l="1"/>
  <c r="G87" i="1" s="1"/>
  <c r="G93" i="1" l="1"/>
  <c r="G106" i="1" s="1"/>
  <c r="G107" i="1" s="1"/>
  <c r="G109" i="1" s="1"/>
  <c r="H108" i="1" l="1"/>
  <c r="H87" i="1" s="1"/>
  <c r="H93" i="1" l="1"/>
  <c r="H106" i="1" s="1"/>
  <c r="H107" i="1" s="1"/>
  <c r="H109" i="1" s="1"/>
  <c r="I108" i="1" l="1"/>
  <c r="I87" i="1" s="1"/>
  <c r="I93" i="1" l="1"/>
  <c r="I106" i="1" s="1"/>
  <c r="I107" i="1" s="1"/>
  <c r="I109" i="1" s="1"/>
  <c r="J108" i="1" l="1"/>
  <c r="J87" i="1" s="1"/>
  <c r="J93" i="1" l="1"/>
  <c r="J106" i="1" s="1"/>
  <c r="J107" i="1" s="1"/>
  <c r="J109" i="1" s="1"/>
  <c r="K108" i="1" l="1"/>
  <c r="K87" i="1" s="1"/>
  <c r="K93" i="1" l="1"/>
  <c r="K106" i="1" s="1"/>
  <c r="K107" i="1" s="1"/>
  <c r="K109" i="1" s="1"/>
  <c r="L108" i="1" l="1"/>
  <c r="L87" i="1" s="1"/>
  <c r="L93" i="1" l="1"/>
  <c r="L106" i="1" s="1"/>
  <c r="L107" i="1" s="1"/>
  <c r="L109" i="1" s="1"/>
  <c r="M108" i="1" l="1"/>
  <c r="M87" i="1" s="1"/>
  <c r="M93" i="1" l="1"/>
  <c r="M106" i="1" s="1"/>
  <c r="M107" i="1" s="1"/>
  <c r="M109" i="1" s="1"/>
  <c r="N87" i="1"/>
  <c r="N93" i="1" s="1"/>
  <c r="K19" i="5" l="1"/>
  <c r="K18" i="5"/>
  <c r="N106" i="1"/>
  <c r="N107" i="1" s="1"/>
  <c r="K10" i="5"/>
  <c r="B108" i="2"/>
  <c r="B87" i="2" l="1"/>
  <c r="B93" i="2" s="1"/>
  <c r="B106" i="2" s="1"/>
  <c r="B107" i="2" s="1"/>
  <c r="B109" i="2" s="1"/>
  <c r="C108" i="2" s="1"/>
  <c r="K15" i="5"/>
  <c r="K16" i="5" s="1"/>
  <c r="L17" i="5" s="1"/>
  <c r="C87" i="2" l="1"/>
  <c r="C93" i="2" s="1"/>
  <c r="C106" i="2" s="1"/>
  <c r="C107" i="2" s="1"/>
  <c r="C109" i="2" s="1"/>
  <c r="D108" i="2" s="1"/>
  <c r="D87" i="2" l="1"/>
  <c r="D93" i="2" s="1"/>
  <c r="D106" i="2" s="1"/>
  <c r="D107" i="2" s="1"/>
  <c r="D109" i="2" s="1"/>
  <c r="E108" i="2" s="1"/>
  <c r="E87" i="2" l="1"/>
  <c r="E93" i="2" s="1"/>
  <c r="E106" i="2" s="1"/>
  <c r="E107" i="2" s="1"/>
  <c r="E109" i="2" s="1"/>
  <c r="F108" i="2" s="1"/>
  <c r="F87" i="2" s="1"/>
  <c r="F93" i="2" s="1"/>
  <c r="F106" i="2" s="1"/>
  <c r="F107" i="2" s="1"/>
  <c r="F109" i="2" s="1"/>
  <c r="G108" i="2" s="1"/>
  <c r="G87" i="2" s="1"/>
  <c r="G93" i="2" s="1"/>
  <c r="G106" i="2" s="1"/>
  <c r="G107" i="2" s="1"/>
  <c r="G109" i="2" s="1"/>
  <c r="H108" i="2" s="1"/>
  <c r="H87" i="2" l="1"/>
  <c r="H93" i="2" s="1"/>
  <c r="H106" i="2" s="1"/>
  <c r="H107" i="2" s="1"/>
  <c r="H109" i="2" s="1"/>
  <c r="I108" i="2" s="1"/>
  <c r="I87" i="2" l="1"/>
  <c r="I93" i="2" s="1"/>
  <c r="I106" i="2" s="1"/>
  <c r="I107" i="2" s="1"/>
  <c r="I109" i="2" s="1"/>
  <c r="J108" i="2" s="1"/>
  <c r="J87" i="2" s="1"/>
  <c r="J93" i="2" s="1"/>
  <c r="J106" i="2" s="1"/>
  <c r="J107" i="2" s="1"/>
  <c r="J109" i="2" s="1"/>
  <c r="K108" i="2" s="1"/>
  <c r="K87" i="2" s="1"/>
  <c r="K93" i="2" l="1"/>
  <c r="K106" i="2" s="1"/>
  <c r="K107" i="2" s="1"/>
  <c r="K109" i="2" s="1"/>
  <c r="L108" i="2" s="1"/>
  <c r="L87" i="2" s="1"/>
  <c r="L93" i="2" l="1"/>
  <c r="L106" i="2" s="1"/>
  <c r="L107" i="2" s="1"/>
  <c r="L109" i="2" s="1"/>
  <c r="M108" i="2" s="1"/>
  <c r="M87" i="2" s="1"/>
  <c r="M93" i="2" l="1"/>
  <c r="M106" i="2" s="1"/>
  <c r="M107" i="2" s="1"/>
  <c r="M109" i="2" s="1"/>
  <c r="N87" i="2"/>
  <c r="N93" i="2" s="1"/>
  <c r="L10" i="5" s="1"/>
  <c r="N106" i="2" l="1"/>
  <c r="N107" i="2" s="1"/>
  <c r="B108" i="3"/>
  <c r="L19" i="5"/>
  <c r="L18" i="5"/>
  <c r="B87" i="3" l="1"/>
  <c r="B93" i="3" s="1"/>
  <c r="B106" i="3" s="1"/>
  <c r="B107" i="3" s="1"/>
  <c r="B109" i="3" s="1"/>
  <c r="C108" i="3" s="1"/>
  <c r="C87" i="3" s="1"/>
  <c r="L15" i="5"/>
  <c r="L16" i="5" s="1"/>
  <c r="M17" i="5" s="1"/>
  <c r="C93" i="3" l="1"/>
  <c r="C106" i="3" s="1"/>
  <c r="C107" i="3" s="1"/>
  <c r="C109" i="3" s="1"/>
  <c r="D108" i="3" l="1"/>
  <c r="D87" i="3" s="1"/>
  <c r="D93" i="3" l="1"/>
  <c r="D106" i="3" s="1"/>
  <c r="D107" i="3" s="1"/>
  <c r="D109" i="3" s="1"/>
  <c r="E108" i="3" l="1"/>
  <c r="E87" i="3" s="1"/>
  <c r="E93" i="3" l="1"/>
  <c r="E106" i="3" s="1"/>
  <c r="E107" i="3" s="1"/>
  <c r="E109" i="3" s="1"/>
  <c r="F108" i="3" l="1"/>
  <c r="F87" i="3" s="1"/>
  <c r="F93" i="3" l="1"/>
  <c r="F106" i="3" s="1"/>
  <c r="F107" i="3" s="1"/>
  <c r="F109" i="3" s="1"/>
  <c r="G108" i="3" l="1"/>
  <c r="G87" i="3" l="1"/>
  <c r="G93" i="3" s="1"/>
  <c r="G106" i="3" s="1"/>
  <c r="G107" i="3" s="1"/>
  <c r="G109" i="3" s="1"/>
  <c r="H108" i="3" s="1"/>
  <c r="H87" i="3" s="1"/>
  <c r="H93" i="3" s="1"/>
  <c r="H106" i="3" s="1"/>
  <c r="H107" i="3" s="1"/>
  <c r="H109" i="3" s="1"/>
  <c r="I108" i="3" s="1"/>
  <c r="I87" i="3" s="1"/>
  <c r="I93" i="3" l="1"/>
  <c r="I106" i="3" s="1"/>
  <c r="I107" i="3" s="1"/>
  <c r="I109" i="3" s="1"/>
  <c r="J108" i="3" s="1"/>
  <c r="J87" i="3" s="1"/>
  <c r="J93" i="3" l="1"/>
  <c r="J106" i="3" s="1"/>
  <c r="J107" i="3" s="1"/>
  <c r="J109" i="3" s="1"/>
  <c r="K108" i="3" s="1"/>
  <c r="K87" i="3" s="1"/>
  <c r="K93" i="3" l="1"/>
  <c r="K106" i="3" s="1"/>
  <c r="K107" i="3" s="1"/>
  <c r="K109" i="3" s="1"/>
  <c r="L108" i="3" s="1"/>
  <c r="L87" i="3" s="1"/>
  <c r="L93" i="3" l="1"/>
  <c r="L106" i="3" s="1"/>
  <c r="L107" i="3" s="1"/>
  <c r="L109" i="3" s="1"/>
  <c r="M108" i="3" s="1"/>
  <c r="M87" i="3" s="1"/>
  <c r="M93" i="3" l="1"/>
  <c r="M106" i="3" s="1"/>
  <c r="M107" i="3" s="1"/>
  <c r="M109" i="3" s="1"/>
  <c r="N87" i="3"/>
  <c r="N93" i="3" s="1"/>
  <c r="M10" i="5" s="1"/>
  <c r="M19" i="5" l="1"/>
  <c r="M18" i="5"/>
  <c r="N106" i="3"/>
  <c r="N107" i="3" s="1"/>
  <c r="M15" i="5" l="1"/>
  <c r="M16" i="5" s="1"/>
</calcChain>
</file>

<file path=xl/sharedStrings.xml><?xml version="1.0" encoding="utf-8"?>
<sst xmlns="http://schemas.openxmlformats.org/spreadsheetml/2006/main" count="403" uniqueCount="175">
  <si>
    <t>Formatting</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</si>
  <si>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</si>
  <si>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</si>
  <si>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</si>
  <si>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</si>
  <si>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</si>
  <si>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</si>
  <si>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</si>
  <si>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</si>
  <si>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</si>
  <si>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</si>
  <si>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</si>
  <si>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</si>
  <si>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</si>
  <si>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</si>
  <si>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</si>
  <si>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</si>
  <si>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</si>
  <si>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</si>
  <si>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</si>
  <si>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</si>
  <si>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GST &amp; Tax Refunds</t>
  </si>
  <si>
    <t>TOTAL INCOME</t>
  </si>
  <si>
    <t>Advertising</t>
  </si>
  <si>
    <t>Freight &amp; Cartage</t>
  </si>
  <si>
    <t>Fuel &amp; Oil</t>
  </si>
  <si>
    <t>Insurance</t>
  </si>
  <si>
    <t>Motor Vehicle Expenses</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</si>
  <si>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</si>
  <si>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</si>
  <si>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</si>
  <si>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</si>
  <si>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</si>
  <si>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</si>
  <si>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</si>
  <si>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</si>
  <si>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</si>
  <si>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</si>
  <si>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</si>
  <si>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</si>
  <si>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</si>
  <si>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</si>
  <si>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</si>
  <si>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</si>
  <si>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</si>
  <si>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</si>
  <si>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</si>
  <si>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</si>
  <si>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</si>
  <si>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</si>
  <si>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</si>
  <si>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</si>
  <si>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</si>
  <si>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</si>
  <si>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</si>
  <si>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</si>
  <si>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</si>
  <si>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</si>
  <si>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</si>
  <si>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</si>
  <si>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</si>
  <si>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steps below outline how to complete a cashflow.</t>
  </si>
  <si>
    <t>1.</t>
  </si>
  <si>
    <t>2.</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</si>
  <si>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</si>
  <si>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</si>
  <si>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</si>
  <si>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</si>
  <si>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4.</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</si>
  <si>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</si>
  <si>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</si>
  <si>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</si>
  <si>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</si>
  <si>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</si>
  <si>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</si>
  <si>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</si>
  <si>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</si>
  <si>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7.</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</si>
  <si>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</si>
  <si>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Agistment</t>
  </si>
  <si>
    <t>Licences / Lease of</t>
  </si>
  <si>
    <t>Postage &amp; Stationary</t>
  </si>
  <si>
    <t>Salaries &amp; Wages</t>
  </si>
  <si>
    <t>Sundry / Mooring Fees</t>
  </si>
  <si>
    <t>Livestock / Bait</t>
  </si>
  <si>
    <t>Travel &amp; Accommodation</t>
  </si>
  <si>
    <t>Asset Purchases (incl legals, S/D etc)</t>
  </si>
  <si>
    <t>Asset Purchases (incl /D etc)</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</si>
  <si>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</si>
  <si>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</si>
  <si>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</si>
  <si>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</si>
  <si>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</si>
  <si>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</si>
  <si>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</si>
  <si>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</si>
  <si>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</si>
  <si>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</si>
  <si>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</si>
  <si>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</si>
  <si>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</si>
  <si>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</si>
  <si>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</si>
  <si>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</si>
  <si>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</si>
  <si>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</si>
  <si>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</si>
  <si>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</si>
  <si>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</si>
  <si>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</si>
  <si>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</si>
  <si>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</si>
  <si>
    <t>Cattle Sales</t>
  </si>
  <si>
    <t>Crop Income</t>
  </si>
  <si>
    <t>Dairy Sales</t>
  </si>
  <si>
    <t>Fishing/Aquaculture</t>
  </si>
  <si>
    <t>Horticulture Income</t>
  </si>
  <si>
    <t>Other Livestock Sales</t>
  </si>
  <si>
    <t>Other Farm Sales</t>
  </si>
  <si>
    <t>Sheep Sales</t>
  </si>
  <si>
    <t>Goat Sales</t>
  </si>
  <si>
    <t>Sugar Sales</t>
  </si>
  <si>
    <t>Wool Sales</t>
  </si>
  <si>
    <t xml:space="preserve">Fuel Rebate </t>
  </si>
  <si>
    <t xml:space="preserve">Wages </t>
  </si>
  <si>
    <t xml:space="preserve">Contract Work </t>
  </si>
  <si>
    <t>Contract Work</t>
  </si>
  <si>
    <t>Drench/Dip/Vet</t>
  </si>
  <si>
    <t>Fertiliser &amp; Pest</t>
  </si>
  <si>
    <t>Fodder &amp; Lick</t>
  </si>
  <si>
    <t>Selling Expenses</t>
  </si>
  <si>
    <t>Water Conservation-S75B</t>
  </si>
  <si>
    <t xml:space="preserve">Harvesting </t>
  </si>
  <si>
    <t>Accountancy &amp; Legal</t>
  </si>
  <si>
    <t>Bank Charges &amp; Borrowing</t>
  </si>
  <si>
    <t>Electricity</t>
  </si>
  <si>
    <t xml:space="preserve">Admin / Office </t>
  </si>
  <si>
    <t>Permits &amp; Licenses</t>
  </si>
  <si>
    <t>Telephone/Internet</t>
  </si>
  <si>
    <t>Workers Compensation</t>
  </si>
  <si>
    <t xml:space="preserve">Wages Casual </t>
  </si>
  <si>
    <t xml:space="preserve">Interest / Dividend </t>
  </si>
  <si>
    <t xml:space="preserve">Rebates / Subsidies </t>
  </si>
  <si>
    <t xml:space="preserve">Recoveries </t>
  </si>
  <si>
    <t xml:space="preserve">Livestock </t>
  </si>
  <si>
    <t xml:space="preserve">Fodder &amp; Lick / Bait </t>
  </si>
  <si>
    <r>
      <t xml:space="preserve">Land / Improvements </t>
    </r>
    <r>
      <rPr>
        <sz val="7"/>
        <color rgb="FF475163"/>
        <rFont val="Arial"/>
        <family val="2"/>
      </rPr>
      <t>(see Note 2 below)</t>
    </r>
  </si>
  <si>
    <r>
      <t xml:space="preserve">Plant &amp; Equip &amp; M/V's </t>
    </r>
    <r>
      <rPr>
        <sz val="7"/>
        <color rgb="FF475163"/>
        <rFont val="Arial"/>
        <family val="2"/>
      </rPr>
      <t>(see Note 2 below)</t>
    </r>
  </si>
  <si>
    <r>
      <t xml:space="preserve">Disaster Costs </t>
    </r>
    <r>
      <rPr>
        <sz val="7"/>
        <color rgb="FF475163"/>
        <rFont val="Arial"/>
        <family val="2"/>
      </rPr>
      <t>(per appln) if applicable</t>
    </r>
  </si>
  <si>
    <t>1. This cash flow form does not show $ signs or cents by default.  You can edit any of the Income, Expense, Purchases or Other Expenses category headings to suit your business.</t>
  </si>
  <si>
    <t xml:space="preserve">1. When you click print, these notes will not appear and your yearly cash flows will each automatically fit to one A4 portrait page. </t>
  </si>
  <si>
    <t>2. 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</si>
  <si>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3. QRIDA requires a cashflow for the current year, plus the next full financial year.  If you can do the next two years, all the better.  If you have your own computer prepared cash flows, please fell free to send them instead.</t>
  </si>
  <si>
    <t>1. The cashflow forms should be completed by those who understand the business best.  This is usually the owners and operators of the business or your accountant or financial advisor.</t>
  </si>
  <si>
    <t xml:space="preserve"> Fill in your name and QRIDA client Iientification number (if known) at the top of the form and complete the relevant year.</t>
  </si>
  <si>
    <t>Complete the income section.</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</si>
  <si>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</si>
  <si>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</si>
  <si>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Complete the purchase section.</t>
  </si>
  <si>
    <t>Complete the other expenses section.</t>
  </si>
  <si>
    <t>Note your opening and closing bank balances.</t>
  </si>
  <si>
    <t>Cashflow instructions</t>
  </si>
  <si>
    <t>Cashflow guidance</t>
  </si>
  <si>
    <t>Completing a cashflow</t>
  </si>
  <si>
    <t>Complete the surplus or (deficit) section.</t>
  </si>
  <si>
    <t>This total will be automatically calculated if you are using the Microsoft Excel version of this form from the QRIDA website.  If income is greater, you have made surplus or profit.  If expenses are greater, you have made a (deficit) or loss.</t>
  </si>
  <si>
    <r>
      <t>Net Asset Sales</t>
    </r>
    <r>
      <rPr>
        <b/>
        <sz val="8"/>
        <color theme="3"/>
        <rFont val="Arial"/>
        <family val="2"/>
      </rPr>
      <t xml:space="preserve"> </t>
    </r>
    <r>
      <rPr>
        <b/>
        <sz val="7"/>
        <color theme="3"/>
        <rFont val="Arial"/>
        <family val="2"/>
      </rPr>
      <t>(detail in Note 1 below)</t>
    </r>
  </si>
  <si>
    <r>
      <t xml:space="preserve">Capital Introduced </t>
    </r>
    <r>
      <rPr>
        <b/>
        <sz val="7"/>
        <color theme="3"/>
        <rFont val="Arial"/>
        <family val="2"/>
      </rPr>
      <t>(see Note 3 below)</t>
    </r>
  </si>
  <si>
    <r>
      <t xml:space="preserve">Land / Improvements </t>
    </r>
    <r>
      <rPr>
        <b/>
        <sz val="7"/>
        <color theme="3"/>
        <rFont val="Arial"/>
        <family val="2"/>
      </rPr>
      <t>(see Note 2 below)</t>
    </r>
  </si>
  <si>
    <r>
      <t xml:space="preserve">Plant &amp; Equip &amp; M/V's </t>
    </r>
    <r>
      <rPr>
        <b/>
        <sz val="7"/>
        <color theme="3"/>
        <rFont val="Arial"/>
        <family val="2"/>
      </rPr>
      <t>(see Note 2 below)</t>
    </r>
  </si>
  <si>
    <r>
      <t xml:space="preserve">Disaster Costs </t>
    </r>
    <r>
      <rPr>
        <b/>
        <sz val="7"/>
        <color theme="3"/>
        <rFont val="Arial"/>
        <family val="2"/>
      </rPr>
      <t>(per appln) if applicable</t>
    </r>
  </si>
  <si>
    <t xml:space="preserve">Please save a copy to your desktop before completing. </t>
  </si>
  <si>
    <r>
      <t xml:space="preserve">Land / Improvements </t>
    </r>
    <r>
      <rPr>
        <b/>
        <sz val="7"/>
        <color rgb="FF475163"/>
        <rFont val="Arial"/>
        <family val="2"/>
      </rPr>
      <t>(see Note 2 below)</t>
    </r>
  </si>
  <si>
    <r>
      <t xml:space="preserve">Plant &amp; Equip &amp; M/V's </t>
    </r>
    <r>
      <rPr>
        <b/>
        <sz val="7"/>
        <color rgb="FF475163"/>
        <rFont val="Arial"/>
        <family val="2"/>
      </rPr>
      <t>(see Note 2 below)</t>
    </r>
  </si>
  <si>
    <r>
      <t xml:space="preserve">Disaster Costs </t>
    </r>
    <r>
      <rPr>
        <b/>
        <sz val="7"/>
        <color rgb="FF475163"/>
        <rFont val="Arial"/>
        <family val="2"/>
      </rPr>
      <t>(per appln)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</si>
</sst>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 #,##0_-;* \(#,##0\);_-* &quot;-&quot;??_-;_-@_-"/>
    <numFmt numFmtId="166" formatCode="#,##0_ ;\-#,##0\ "/>
  </numFmts>
  <fonts count="34" x14ac:knownFonts="1">
    <font>
      <sz val="11"/>
      <color theme="1"/>
      <name val="Calibri"/>
      <family val="2"/>
      <scheme val="minor"/>
    </font>
    <font>
      <sz val="11"/>
      <color theme="1"/>
      <name val="Calibri"/>
      <family val="2"/>
      <scheme val="minor"/>
    </font>
    <font>
      <sz val="7"/>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10"/>
      <color indexed="9"/>
      <name val="Arial"/>
      <family val="2"/>
    </font>
    <font>
      <b/>
      <sz val="8"/>
      <name val="Arial"/>
      <family val="2"/>
    </font>
    <font>
      <b/>
      <sz val="8"/>
      <color indexed="9"/>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4"/>
      <color theme="0"/>
      <name val="Arial"/>
      <family val="2"/>
    </font>
    <font>
      <b/>
      <sz val="10"/>
      <color theme="3"/>
      <name val="Arial"/>
      <family val="2"/>
    </font>
    <font>
      <sz val="10"/>
      <color theme="3"/>
      <name val="Arial"/>
      <family val="2"/>
    </font>
    <font>
      <b/>
      <sz val="10"/>
      <color rgb="FF475163"/>
      <name val="Arial"/>
      <family val="2"/>
    </font>
    <font>
      <sz val="10"/>
      <color rgb="FF475163"/>
      <name val="Arial"/>
      <family val="2"/>
    </font>
    <font>
      <sz val="7"/>
      <color rgb="FF475163"/>
      <name val="Arial"/>
      <family val="2"/>
    </font>
    <font>
      <b/>
      <sz val="8"/>
      <color rgb="FF475163"/>
      <name val="Arial"/>
      <family val="2"/>
    </font>
    <font>
      <sz val="11"/>
      <color rgb="FF475163"/>
      <name val="Arial"/>
      <family val="2"/>
    </font>
    <font>
      <b/>
      <sz val="11"/>
      <color rgb="FF475163"/>
      <name val="Arial"/>
      <family val="2"/>
    </font>
    <font>
      <sz val="7"/>
      <color theme="0"/>
      <name val="Arial"/>
      <family val="2"/>
    </font>
    <font>
      <sz val="11"/>
      <color rgb="FF475163"/>
      <name val="Calibri"/>
      <family val="2"/>
      <scheme val="minor"/>
    </font>
    <font>
      <b/>
      <sz val="12"/>
      <color rgb="FF475163"/>
      <name val="Arial"/>
      <family val="2"/>
    </font>
    <font>
      <b/>
      <sz val="8"/>
      <color theme="3"/>
      <name val="Arial"/>
      <family val="2"/>
    </font>
    <font>
      <b/>
      <sz val="7"/>
      <color theme="3"/>
      <name val="Arial"/>
      <family val="2"/>
    </font>
    <font>
      <b/>
      <sz val="10"/>
      <color rgb="FF485163"/>
      <name val="Arial"/>
      <family val="2"/>
    </font>
    <font>
      <i/>
      <sz val="10"/>
      <color rgb="FF475163"/>
      <name val="Arial"/>
      <family val="2"/>
    </font>
    <font>
      <b/>
      <sz val="7"/>
      <color rgb="FF475163"/>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475163"/>
        <bgColor indexed="64"/>
      </patternFill>
    </fill>
    <fill>
      <patternFill patternType="solid">
        <fgColor rgb="FFE5E6E7"/>
        <bgColor indexed="64"/>
      </patternFill>
    </fill>
    <fill>
      <patternFill patternType="solid">
        <fgColor theme="2"/>
        <bgColor indexed="64"/>
      </patternFill>
    </fill>
    <fill>
      <patternFill patternType="solid">
        <fgColor theme="0"/>
        <bgColor indexed="64"/>
      </patternFill>
    </fill>
    <fill>
      <patternFill patternType="solid">
        <fgColor rgb="FFDCDDDE"/>
        <bgColor indexed="64"/>
      </patternFill>
    </fill>
    <fill>
      <patternFill patternType="solid">
        <fgColor rgb="FFB4BBC8"/>
        <bgColor indexed="64"/>
      </patternFill>
    </fill>
    <fill>
      <patternFill patternType="solid">
        <fgColor theme="5"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475163"/>
      </left>
      <right style="medium">
        <color rgb="FF475163"/>
      </right>
      <top style="medium">
        <color rgb="FF475163"/>
      </top>
      <bottom style="medium">
        <color rgb="FF475163"/>
      </bottom>
      <diagonal/>
    </border>
    <border>
      <left style="medium">
        <color rgb="FF475163"/>
      </left>
      <right style="thin">
        <color indexed="64"/>
      </right>
      <top/>
      <bottom style="thin">
        <color indexed="64"/>
      </bottom>
      <diagonal/>
    </border>
    <border>
      <left style="thin">
        <color indexed="64"/>
      </left>
      <right style="medium">
        <color rgb="FF475163"/>
      </right>
      <top/>
      <bottom style="thin">
        <color indexed="64"/>
      </bottom>
      <diagonal/>
    </border>
    <border>
      <left style="medium">
        <color rgb="FF475163"/>
      </left>
      <right style="thin">
        <color indexed="64"/>
      </right>
      <top style="thin">
        <color indexed="64"/>
      </top>
      <bottom style="thin">
        <color indexed="64"/>
      </bottom>
      <diagonal/>
    </border>
    <border>
      <left style="thin">
        <color indexed="64"/>
      </left>
      <right style="medium">
        <color rgb="FF475163"/>
      </right>
      <top style="thin">
        <color indexed="64"/>
      </top>
      <bottom style="thin">
        <color indexed="64"/>
      </bottom>
      <diagonal/>
    </border>
    <border>
      <left style="medium">
        <color rgb="FF475163"/>
      </left>
      <right style="thin">
        <color indexed="64"/>
      </right>
      <top style="thin">
        <color indexed="64"/>
      </top>
      <bottom style="medium">
        <color rgb="FF475163"/>
      </bottom>
      <diagonal/>
    </border>
    <border>
      <left style="thin">
        <color indexed="64"/>
      </left>
      <right style="thin">
        <color indexed="64"/>
      </right>
      <top style="thin">
        <color indexed="64"/>
      </top>
      <bottom style="medium">
        <color rgb="FF475163"/>
      </bottom>
      <diagonal/>
    </border>
    <border>
      <left style="thin">
        <color indexed="64"/>
      </left>
      <right style="medium">
        <color rgb="FF475163"/>
      </right>
      <top style="thin">
        <color indexed="64"/>
      </top>
      <bottom style="medium">
        <color rgb="FF475163"/>
      </bottom>
      <diagonal/>
    </border>
    <border>
      <left style="medium">
        <color rgb="FF475163"/>
      </left>
      <right style="thin">
        <color indexed="64"/>
      </right>
      <top style="medium">
        <color rgb="FF475163"/>
      </top>
      <bottom style="medium">
        <color rgb="FF475163"/>
      </bottom>
      <diagonal/>
    </border>
    <border>
      <left style="thin">
        <color indexed="64"/>
      </left>
      <right style="thin">
        <color indexed="64"/>
      </right>
      <top style="medium">
        <color rgb="FF475163"/>
      </top>
      <bottom style="medium">
        <color rgb="FF475163"/>
      </bottom>
      <diagonal/>
    </border>
    <border>
      <left style="thin">
        <color indexed="64"/>
      </left>
      <right style="medium">
        <color rgb="FF475163"/>
      </right>
      <top style="medium">
        <color rgb="FF475163"/>
      </top>
      <bottom style="medium">
        <color rgb="FF475163"/>
      </bottom>
      <diagonal/>
    </border>
    <border>
      <left style="thin">
        <color indexed="64"/>
      </left>
      <right style="medium">
        <color rgb="FF475163"/>
      </right>
      <top style="medium">
        <color rgb="FF475163"/>
      </top>
      <bottom style="thin">
        <color rgb="FF475163"/>
      </bottom>
      <diagonal/>
    </border>
    <border>
      <left style="thin">
        <color indexed="64"/>
      </left>
      <right style="thin">
        <color indexed="64"/>
      </right>
      <top style="medium">
        <color rgb="FF475163"/>
      </top>
      <bottom style="thin">
        <color rgb="FF475163"/>
      </bottom>
      <diagonal/>
    </border>
    <border>
      <left style="thin">
        <color indexed="64"/>
      </left>
      <right style="medium">
        <color rgb="FF475163"/>
      </right>
      <top style="thin">
        <color rgb="FF475163"/>
      </top>
      <bottom style="medium">
        <color rgb="FF475163"/>
      </bottom>
      <diagonal/>
    </border>
    <border>
      <left style="thin">
        <color indexed="64"/>
      </left>
      <right style="medium">
        <color rgb="FF475163"/>
      </right>
      <top/>
      <bottom/>
      <diagonal/>
    </border>
    <border>
      <left style="thin">
        <color indexed="64"/>
      </left>
      <right style="thin">
        <color indexed="64"/>
      </right>
      <top style="thin">
        <color rgb="FF475163"/>
      </top>
      <bottom style="medium">
        <color rgb="FF475163"/>
      </bottom>
      <diagonal/>
    </border>
    <border>
      <left style="thin">
        <color indexed="64"/>
      </left>
      <right style="thin">
        <color indexed="64"/>
      </right>
      <top style="thin">
        <color rgb="FF475163"/>
      </top>
      <bottom style="thin">
        <color rgb="FF475163"/>
      </bottom>
      <diagonal/>
    </border>
    <border>
      <left style="thin">
        <color indexed="64"/>
      </left>
      <right style="thin">
        <color indexed="64"/>
      </right>
      <top/>
      <bottom style="medium">
        <color rgb="FF475163"/>
      </bottom>
      <diagonal/>
    </border>
    <border>
      <left style="medium">
        <color rgb="FF475163"/>
      </left>
      <right style="thin">
        <color indexed="64"/>
      </right>
      <top/>
      <bottom/>
      <diagonal/>
    </border>
    <border>
      <left style="medium">
        <color rgb="FF475163"/>
      </left>
      <right style="thin">
        <color indexed="64"/>
      </right>
      <top style="thin">
        <color rgb="FF475163"/>
      </top>
      <bottom style="thin">
        <color rgb="FF475163"/>
      </bottom>
      <diagonal/>
    </border>
    <border>
      <left style="medium">
        <color rgb="FF475163"/>
      </left>
      <right style="thin">
        <color indexed="64"/>
      </right>
      <top/>
      <bottom style="medium">
        <color rgb="FF475163"/>
      </bottom>
      <diagonal/>
    </border>
    <border>
      <left style="thin">
        <color rgb="FF475163"/>
      </left>
      <right style="thin">
        <color rgb="FF475163"/>
      </right>
      <top style="thin">
        <color rgb="FF475163"/>
      </top>
      <bottom style="thin">
        <color rgb="FF475163"/>
      </bottom>
      <diagonal/>
    </border>
    <border>
      <left style="thin">
        <color rgb="FF475163"/>
      </left>
      <right style="thin">
        <color rgb="FF475163"/>
      </right>
      <top style="thin">
        <color rgb="FF475163"/>
      </top>
      <bottom/>
      <diagonal/>
    </border>
    <border>
      <left style="thin">
        <color rgb="FF475163"/>
      </left>
      <right style="thin">
        <color rgb="FF475163"/>
      </right>
      <top/>
      <bottom style="thin">
        <color rgb="FF475163"/>
      </bottom>
      <diagonal/>
    </border>
    <border>
      <left style="medium">
        <color rgb="FF475163"/>
      </left>
      <right style="thin">
        <color rgb="FF475163"/>
      </right>
      <top style="medium">
        <color rgb="FF475163"/>
      </top>
      <bottom style="medium">
        <color rgb="FF475163"/>
      </bottom>
      <diagonal/>
    </border>
    <border>
      <left style="thin">
        <color rgb="FF475163"/>
      </left>
      <right style="thin">
        <color rgb="FF475163"/>
      </right>
      <top style="medium">
        <color rgb="FF475163"/>
      </top>
      <bottom style="medium">
        <color rgb="FF475163"/>
      </bottom>
      <diagonal/>
    </border>
    <border>
      <left style="thin">
        <color rgb="FF475163"/>
      </left>
      <right style="medium">
        <color rgb="FF475163"/>
      </right>
      <top style="medium">
        <color rgb="FF475163"/>
      </top>
      <bottom style="medium">
        <color rgb="FF475163"/>
      </bottom>
      <diagonal/>
    </border>
    <border>
      <left style="thin">
        <color rgb="FF475163"/>
      </left>
      <right/>
      <top style="medium">
        <color rgb="FF475163"/>
      </top>
      <bottom style="medium">
        <color rgb="FF475163"/>
      </bottom>
      <diagonal/>
    </border>
    <border>
      <left style="thin">
        <color rgb="FF475163"/>
      </left>
      <right/>
      <top/>
      <bottom style="thin">
        <color rgb="FF475163"/>
      </bottom>
      <diagonal/>
    </border>
    <border>
      <left style="thin">
        <color rgb="FF475163"/>
      </left>
      <right/>
      <top style="thin">
        <color rgb="FF475163"/>
      </top>
      <bottom style="thin">
        <color rgb="FF475163"/>
      </bottom>
      <diagonal/>
    </border>
    <border>
      <left style="thin">
        <color rgb="FF475163"/>
      </left>
      <right/>
      <top style="thin">
        <color rgb="FF475163"/>
      </top>
      <bottom/>
      <diagonal/>
    </border>
    <border>
      <left style="medium">
        <color rgb="FF475163"/>
      </left>
      <right style="medium">
        <color rgb="FF475163"/>
      </right>
      <top/>
      <bottom style="thin">
        <color rgb="FF475163"/>
      </bottom>
      <diagonal/>
    </border>
    <border>
      <left style="medium">
        <color rgb="FF475163"/>
      </left>
      <right style="medium">
        <color rgb="FF475163"/>
      </right>
      <top style="thin">
        <color rgb="FF475163"/>
      </top>
      <bottom style="thin">
        <color rgb="FF475163"/>
      </bottom>
      <diagonal/>
    </border>
    <border>
      <left style="medium">
        <color rgb="FF475163"/>
      </left>
      <right style="medium">
        <color rgb="FF475163"/>
      </right>
      <top style="thin">
        <color rgb="FF475163"/>
      </top>
      <bottom/>
      <diagonal/>
    </border>
    <border>
      <left style="medium">
        <color rgb="FF475163"/>
      </left>
      <right style="medium">
        <color rgb="FF475163"/>
      </right>
      <top style="medium">
        <color rgb="FF475163"/>
      </top>
      <bottom style="thin">
        <color rgb="FF475163"/>
      </bottom>
      <diagonal/>
    </border>
    <border>
      <left/>
      <right style="thin">
        <color rgb="FF475163"/>
      </right>
      <top style="thin">
        <color rgb="FF475163"/>
      </top>
      <bottom style="thin">
        <color rgb="FF475163"/>
      </bottom>
      <diagonal/>
    </border>
    <border>
      <left/>
      <right style="thin">
        <color rgb="FF475163"/>
      </right>
      <top style="thin">
        <color rgb="FF475163"/>
      </top>
      <bottom/>
      <diagonal/>
    </border>
    <border>
      <left/>
      <right style="thin">
        <color rgb="FF475163"/>
      </right>
      <top style="medium">
        <color rgb="FF475163"/>
      </top>
      <bottom style="medium">
        <color rgb="FF475163"/>
      </bottom>
      <diagonal/>
    </border>
    <border>
      <left/>
      <right style="thin">
        <color rgb="FF475163"/>
      </right>
      <top/>
      <bottom style="thin">
        <color rgb="FF475163"/>
      </bottom>
      <diagonal/>
    </border>
    <border>
      <left style="medium">
        <color rgb="FF475163"/>
      </left>
      <right/>
      <top style="thin">
        <color rgb="FF475163"/>
      </top>
      <bottom style="thin">
        <color rgb="FF475163"/>
      </bottom>
      <diagonal/>
    </border>
    <border>
      <left style="medium">
        <color rgb="FF475163"/>
      </left>
      <right/>
      <top style="medium">
        <color rgb="FF475163"/>
      </top>
      <bottom style="medium">
        <color rgb="FF475163"/>
      </bottom>
      <diagonal/>
    </border>
    <border>
      <left style="medium">
        <color rgb="FF475163"/>
      </left>
      <right style="medium">
        <color rgb="FF475163"/>
      </right>
      <top style="medium">
        <color rgb="FF475163"/>
      </top>
      <bottom/>
      <diagonal/>
    </border>
    <border>
      <left style="medium">
        <color rgb="FF475163"/>
      </left>
      <right style="medium">
        <color rgb="FF475163"/>
      </right>
      <top/>
      <bottom/>
      <diagonal/>
    </border>
    <border>
      <left style="medium">
        <color rgb="FF475163"/>
      </left>
      <right style="medium">
        <color rgb="FF475163"/>
      </right>
      <top style="thin">
        <color rgb="FF475163"/>
      </top>
      <bottom style="medium">
        <color rgb="FF475163"/>
      </bottom>
      <diagonal/>
    </border>
    <border>
      <left style="medium">
        <color rgb="FF475163"/>
      </left>
      <right/>
      <top/>
      <bottom/>
      <diagonal/>
    </border>
    <border>
      <left/>
      <right/>
      <top style="medium">
        <color rgb="FF475163"/>
      </top>
      <bottom/>
      <diagonal/>
    </border>
    <border>
      <left style="thin">
        <color rgb="FF475163"/>
      </left>
      <right style="thin">
        <color rgb="FF475163"/>
      </right>
      <top style="medium">
        <color rgb="FF475163"/>
      </top>
      <bottom/>
      <diagonal/>
    </border>
    <border>
      <left style="medium">
        <color rgb="FF475163"/>
      </left>
      <right style="thin">
        <color rgb="FF475163"/>
      </right>
      <top style="medium">
        <color rgb="FF475163"/>
      </top>
      <bottom style="thin">
        <color rgb="FF475163"/>
      </bottom>
      <diagonal/>
    </border>
    <border>
      <left style="thin">
        <color rgb="FF475163"/>
      </left>
      <right style="thin">
        <color rgb="FF475163"/>
      </right>
      <top style="medium">
        <color rgb="FF475163"/>
      </top>
      <bottom style="thin">
        <color rgb="FF475163"/>
      </bottom>
      <diagonal/>
    </border>
    <border>
      <left style="thin">
        <color rgb="FF475163"/>
      </left>
      <right style="medium">
        <color rgb="FF475163"/>
      </right>
      <top style="medium">
        <color rgb="FF475163"/>
      </top>
      <bottom style="thin">
        <color rgb="FF475163"/>
      </bottom>
      <diagonal/>
    </border>
    <border>
      <left style="medium">
        <color rgb="FF475163"/>
      </left>
      <right style="thin">
        <color rgb="FF475163"/>
      </right>
      <top style="thin">
        <color rgb="FF475163"/>
      </top>
      <bottom style="thin">
        <color rgb="FF475163"/>
      </bottom>
      <diagonal/>
    </border>
    <border>
      <left style="thin">
        <color rgb="FF475163"/>
      </left>
      <right style="medium">
        <color rgb="FF475163"/>
      </right>
      <top style="thin">
        <color rgb="FF475163"/>
      </top>
      <bottom style="thin">
        <color rgb="FF475163"/>
      </bottom>
      <diagonal/>
    </border>
    <border>
      <left style="medium">
        <color rgb="FF475163"/>
      </left>
      <right style="thin">
        <color rgb="FF475163"/>
      </right>
      <top style="thin">
        <color rgb="FF475163"/>
      </top>
      <bottom style="medium">
        <color rgb="FF475163"/>
      </bottom>
      <diagonal/>
    </border>
    <border>
      <left style="thin">
        <color rgb="FF475163"/>
      </left>
      <right style="thin">
        <color rgb="FF475163"/>
      </right>
      <top style="thin">
        <color rgb="FF475163"/>
      </top>
      <bottom style="medium">
        <color rgb="FF475163"/>
      </bottom>
      <diagonal/>
    </border>
    <border>
      <left style="thin">
        <color rgb="FF475163"/>
      </left>
      <right style="medium">
        <color rgb="FF475163"/>
      </right>
      <top style="thin">
        <color rgb="FF475163"/>
      </top>
      <bottom style="medium">
        <color rgb="FF475163"/>
      </bottom>
      <diagonal/>
    </border>
    <border>
      <left style="medium">
        <color rgb="FF475163"/>
      </left>
      <right style="thin">
        <color rgb="FF475163"/>
      </right>
      <top style="medium">
        <color rgb="FF475163"/>
      </top>
      <bottom/>
      <diagonal/>
    </border>
    <border>
      <left style="thin">
        <color rgb="FF475163"/>
      </left>
      <right style="medium">
        <color rgb="FF475163"/>
      </right>
      <top style="medium">
        <color rgb="FF475163"/>
      </top>
      <bottom/>
      <diagonal/>
    </border>
    <border>
      <left style="medium">
        <color rgb="FF475163"/>
      </left>
      <right style="thin">
        <color indexed="64"/>
      </right>
      <top style="medium">
        <color rgb="FF475163"/>
      </top>
      <bottom/>
      <diagonal/>
    </border>
    <border>
      <left style="thin">
        <color indexed="64"/>
      </left>
      <right style="thin">
        <color indexed="64"/>
      </right>
      <top style="medium">
        <color rgb="FF475163"/>
      </top>
      <bottom/>
      <diagonal/>
    </border>
    <border>
      <left style="thin">
        <color indexed="64"/>
      </left>
      <right style="medium">
        <color rgb="FF475163"/>
      </right>
      <top style="medium">
        <color rgb="FF475163"/>
      </top>
      <bottom/>
      <diagonal/>
    </border>
    <border>
      <left/>
      <right/>
      <top style="medium">
        <color rgb="FF475163"/>
      </top>
      <bottom style="medium">
        <color rgb="FF475163"/>
      </bottom>
      <diagonal/>
    </border>
    <border>
      <left/>
      <right style="medium">
        <color rgb="FF475163"/>
      </right>
      <top style="medium">
        <color rgb="FF475163"/>
      </top>
      <bottom style="medium">
        <color rgb="FF475163"/>
      </bottom>
      <diagonal/>
    </border>
    <border>
      <left style="medium">
        <color rgb="FF475163"/>
      </left>
      <right/>
      <top style="medium">
        <color rgb="FF475163"/>
      </top>
      <bottom/>
      <diagonal/>
    </border>
    <border>
      <left/>
      <right style="medium">
        <color rgb="FF475163"/>
      </right>
      <top style="medium">
        <color rgb="FF475163"/>
      </top>
      <bottom/>
      <diagonal/>
    </border>
    <border>
      <left style="medium">
        <color rgb="FF475163"/>
      </left>
      <right/>
      <top/>
      <bottom style="medium">
        <color rgb="FF475163"/>
      </bottom>
      <diagonal/>
    </border>
    <border>
      <left/>
      <right/>
      <top/>
      <bottom style="medium">
        <color rgb="FF475163"/>
      </bottom>
      <diagonal/>
    </border>
    <border>
      <left/>
      <right style="medium">
        <color rgb="FF475163"/>
      </right>
      <top/>
      <bottom style="medium">
        <color rgb="FF475163"/>
      </bottom>
      <diagonal/>
    </border>
    <border>
      <left style="thin">
        <color rgb="FF475163"/>
      </left>
      <right style="medium">
        <color rgb="FF475163"/>
      </right>
      <top style="thin">
        <color rgb="FF475163"/>
      </top>
      <bottom/>
      <diagonal/>
    </border>
    <border>
      <left style="medium">
        <color rgb="FF475163"/>
      </left>
      <right style="thin">
        <color rgb="FF475163"/>
      </right>
      <top style="thin">
        <color rgb="FF475163"/>
      </top>
      <bottom/>
      <diagonal/>
    </border>
    <border>
      <left/>
      <right/>
      <top style="thin">
        <color rgb="FF475163"/>
      </top>
      <bottom style="thin">
        <color rgb="FF475163"/>
      </bottom>
      <diagonal/>
    </border>
    <border>
      <left style="medium">
        <color rgb="FF475163"/>
      </left>
      <right/>
      <top style="thin">
        <color rgb="FF475163"/>
      </top>
      <bottom style="medium">
        <color rgb="FF475163"/>
      </bottom>
      <diagonal/>
    </border>
    <border>
      <left/>
      <right/>
      <top style="thin">
        <color rgb="FF475163"/>
      </top>
      <bottom style="medium">
        <color rgb="FF475163"/>
      </bottom>
      <diagonal/>
    </border>
    <border>
      <left/>
      <right style="thin">
        <color rgb="FF475163"/>
      </right>
      <top style="thin">
        <color rgb="FF475163"/>
      </top>
      <bottom style="medium">
        <color rgb="FF475163"/>
      </bottom>
      <diagonal/>
    </border>
    <border>
      <left/>
      <right style="medium">
        <color rgb="FF475163"/>
      </right>
      <top/>
      <bottom/>
      <diagonal/>
    </border>
    <border>
      <left style="thin">
        <color rgb="FF485163"/>
      </left>
      <right style="thin">
        <color rgb="FF485163"/>
      </right>
      <top style="thin">
        <color rgb="FF485163"/>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48">
    <xf numFmtId="0" fontId="0" fillId="0" borderId="0" xfId="0"/>
    <xf numFmtId="0" fontId="4" fillId="0" borderId="0" xfId="0" applyFont="1" applyAlignment="1">
      <alignment horizontal="center" vertical="center"/>
    </xf>
    <xf numFmtId="0" fontId="4" fillId="0" borderId="0" xfId="0" applyFont="1"/>
    <xf numFmtId="0" fontId="2" fillId="0" borderId="0" xfId="0" applyFont="1"/>
    <xf numFmtId="0" fontId="7" fillId="0" borderId="0" xfId="0" applyFont="1"/>
    <xf numFmtId="0" fontId="2" fillId="0" borderId="0" xfId="0" applyFont="1" applyAlignment="1">
      <alignment vertical="center"/>
    </xf>
    <xf numFmtId="0" fontId="12" fillId="0" borderId="0" xfId="0" applyFont="1"/>
    <xf numFmtId="0" fontId="14" fillId="0" borderId="0" xfId="0" applyFont="1"/>
    <xf numFmtId="0" fontId="14" fillId="0" borderId="0" xfId="0" applyFont="1" applyAlignment="1">
      <alignment vertical="center"/>
    </xf>
    <xf numFmtId="1" fontId="19" fillId="0" borderId="2" xfId="0" applyNumberFormat="1" applyFont="1" applyBorder="1" applyAlignment="1" applyProtection="1">
      <alignment horizontal="center" vertical="center"/>
      <protection locked="0"/>
    </xf>
    <xf numFmtId="164" fontId="18" fillId="0" borderId="2" xfId="1" applyNumberFormat="1" applyFont="1" applyBorder="1" applyAlignment="1" applyProtection="1">
      <alignment horizontal="right" vertical="center"/>
      <protection hidden="1"/>
    </xf>
    <xf numFmtId="1" fontId="19" fillId="0" borderId="1" xfId="0" applyNumberFormat="1" applyFont="1" applyBorder="1" applyAlignment="1" applyProtection="1">
      <alignment horizontal="center" vertical="center"/>
      <protection locked="0"/>
    </xf>
    <xf numFmtId="164" fontId="18" fillId="0" borderId="1" xfId="1" applyNumberFormat="1" applyFont="1" applyBorder="1" applyAlignment="1" applyProtection="1">
      <alignment horizontal="right" vertical="center"/>
      <protection hidden="1"/>
    </xf>
    <xf numFmtId="1" fontId="19" fillId="0" borderId="2"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0" borderId="10" xfId="2" applyNumberFormat="1" applyFont="1" applyFill="1" applyBorder="1" applyAlignment="1" applyProtection="1">
      <alignment horizontal="center" vertical="center"/>
      <protection locked="0"/>
    </xf>
    <xf numFmtId="1" fontId="19" fillId="0" borderId="10" xfId="0" applyNumberFormat="1" applyFont="1" applyBorder="1" applyAlignment="1" applyProtection="1">
      <alignment horizontal="center" vertical="center"/>
      <protection locked="0"/>
    </xf>
    <xf numFmtId="164" fontId="18" fillId="0" borderId="10" xfId="1" applyNumberFormat="1" applyFont="1" applyBorder="1" applyAlignment="1" applyProtection="1">
      <alignment horizontal="right" vertical="center"/>
      <protection hidden="1"/>
    </xf>
    <xf numFmtId="164" fontId="18" fillId="0" borderId="16" xfId="1" applyNumberFormat="1" applyFont="1" applyBorder="1" applyAlignment="1" applyProtection="1">
      <alignment horizontal="right" vertical="center"/>
      <protection hidden="1"/>
    </xf>
    <xf numFmtId="164" fontId="18" fillId="0" borderId="21" xfId="1" applyNumberFormat="1" applyFont="1" applyBorder="1" applyAlignment="1" applyProtection="1">
      <alignment horizontal="right" vertical="center"/>
      <protection hidden="1"/>
    </xf>
    <xf numFmtId="164" fontId="18" fillId="0" borderId="20" xfId="1" applyNumberFormat="1" applyFont="1" applyBorder="1" applyAlignment="1" applyProtection="1">
      <alignment horizontal="right" vertical="center"/>
      <protection hidden="1"/>
    </xf>
    <xf numFmtId="1" fontId="19" fillId="0" borderId="3" xfId="0" applyNumberFormat="1" applyFont="1" applyBorder="1" applyAlignment="1" applyProtection="1">
      <alignment horizontal="center" vertical="center"/>
      <protection locked="0"/>
    </xf>
    <xf numFmtId="1" fontId="19" fillId="0" borderId="21" xfId="0" applyNumberFormat="1" applyFont="1" applyBorder="1" applyAlignment="1" applyProtection="1">
      <alignment horizontal="center" vertical="center"/>
      <protection locked="0"/>
    </xf>
    <xf numFmtId="1" fontId="19" fillId="0" borderId="20" xfId="0" applyNumberFormat="1" applyFont="1" applyBorder="1" applyAlignment="1" applyProtection="1">
      <alignment horizontal="center" vertical="center"/>
      <protection locked="0"/>
    </xf>
    <xf numFmtId="1" fontId="19" fillId="0" borderId="16" xfId="0" applyNumberFormat="1" applyFont="1" applyBorder="1" applyAlignment="1" applyProtection="1">
      <alignment horizontal="center" vertical="center"/>
      <protection locked="0"/>
    </xf>
    <xf numFmtId="1" fontId="19" fillId="0" borderId="19" xfId="0" applyNumberFormat="1" applyFont="1" applyBorder="1" applyAlignment="1" applyProtection="1">
      <alignment horizontal="center" vertical="center"/>
      <protection locked="0"/>
    </xf>
    <xf numFmtId="0" fontId="5" fillId="3" borderId="25" xfId="0" applyFont="1" applyFill="1" applyBorder="1" applyAlignment="1">
      <alignment horizontal="right" vertical="center"/>
    </xf>
    <xf numFmtId="0" fontId="5" fillId="3" borderId="25" xfId="0" applyFont="1" applyFill="1" applyBorder="1" applyAlignment="1">
      <alignment vertical="center"/>
    </xf>
    <xf numFmtId="0" fontId="6" fillId="3" borderId="25" xfId="0" applyFont="1" applyFill="1" applyBorder="1"/>
    <xf numFmtId="0" fontId="8" fillId="3" borderId="25" xfId="0" applyFont="1" applyFill="1" applyBorder="1" applyAlignment="1">
      <alignment horizontal="center" vertical="center"/>
    </xf>
    <xf numFmtId="164" fontId="3" fillId="3" borderId="25" xfId="1" applyNumberFormat="1" applyFont="1" applyFill="1" applyBorder="1" applyAlignment="1" applyProtection="1">
      <alignment horizontal="right" vertical="center"/>
      <protection hidden="1"/>
    </xf>
    <xf numFmtId="0" fontId="18" fillId="3" borderId="25" xfId="0" applyFont="1" applyFill="1" applyBorder="1" applyAlignment="1" applyProtection="1">
      <alignment vertical="center"/>
      <protection locked="0"/>
    </xf>
    <xf numFmtId="0" fontId="18" fillId="3" borderId="25" xfId="0" applyFont="1" applyFill="1" applyBorder="1" applyAlignment="1">
      <alignment horizontal="center" vertical="center"/>
    </xf>
    <xf numFmtId="164" fontId="3" fillId="3" borderId="27" xfId="1" applyNumberFormat="1" applyFont="1" applyFill="1" applyBorder="1" applyAlignment="1" applyProtection="1">
      <alignment horizontal="right" vertical="center"/>
      <protection hidden="1"/>
    </xf>
    <xf numFmtId="0" fontId="18" fillId="4" borderId="28" xfId="0" applyFont="1" applyFill="1" applyBorder="1" applyAlignment="1">
      <alignment vertical="center"/>
    </xf>
    <xf numFmtId="165" fontId="4" fillId="4" borderId="29" xfId="1" applyNumberFormat="1" applyFont="1" applyFill="1" applyBorder="1" applyAlignment="1" applyProtection="1">
      <alignment horizontal="right" vertical="center"/>
      <protection hidden="1"/>
    </xf>
    <xf numFmtId="164" fontId="4" fillId="3" borderId="27" xfId="1" applyNumberFormat="1" applyFont="1" applyFill="1" applyBorder="1" applyAlignment="1" applyProtection="1">
      <alignment horizontal="right" vertical="center"/>
      <protection hidden="1"/>
    </xf>
    <xf numFmtId="0" fontId="8" fillId="3" borderId="26" xfId="0" applyFont="1" applyFill="1" applyBorder="1" applyAlignment="1">
      <alignment horizontal="center" vertical="center"/>
    </xf>
    <xf numFmtId="165" fontId="4" fillId="4" borderId="31" xfId="1" applyNumberFormat="1" applyFont="1" applyFill="1" applyBorder="1" applyAlignment="1" applyProtection="1">
      <alignment horizontal="right" vertical="center"/>
      <protection hidden="1"/>
    </xf>
    <xf numFmtId="0" fontId="19" fillId="4" borderId="37" xfId="0" applyFont="1" applyFill="1" applyBorder="1" applyAlignment="1" applyProtection="1">
      <alignment vertical="center"/>
      <protection locked="0"/>
    </xf>
    <xf numFmtId="164" fontId="4" fillId="3" borderId="27" xfId="1" applyNumberFormat="1" applyFont="1" applyFill="1" applyBorder="1" applyAlignment="1" applyProtection="1">
      <alignment horizontal="right" vertical="center"/>
      <protection locked="0" hidden="1"/>
    </xf>
    <xf numFmtId="0" fontId="18" fillId="4" borderId="4" xfId="0" applyFont="1" applyFill="1" applyBorder="1" applyAlignment="1" applyProtection="1">
      <alignment vertical="center"/>
      <protection locked="0"/>
    </xf>
    <xf numFmtId="0" fontId="8" fillId="3" borderId="39" xfId="0" applyFont="1" applyFill="1" applyBorder="1" applyAlignment="1">
      <alignment horizontal="center" vertical="center"/>
    </xf>
    <xf numFmtId="164" fontId="4" fillId="3" borderId="42" xfId="1" applyNumberFormat="1" applyFont="1" applyFill="1" applyBorder="1" applyAlignment="1" applyProtection="1">
      <alignment horizontal="right" vertical="center"/>
      <protection locked="0" hidden="1"/>
    </xf>
    <xf numFmtId="164" fontId="4" fillId="3" borderId="42" xfId="1" applyNumberFormat="1" applyFont="1" applyFill="1" applyBorder="1" applyAlignment="1" applyProtection="1">
      <alignment horizontal="right" vertical="center"/>
      <protection hidden="1"/>
    </xf>
    <xf numFmtId="0" fontId="8" fillId="3" borderId="40" xfId="0" applyFont="1" applyFill="1" applyBorder="1" applyAlignment="1">
      <alignment horizontal="center" vertical="center"/>
    </xf>
    <xf numFmtId="0" fontId="8" fillId="3" borderId="26" xfId="0" applyFont="1" applyFill="1" applyBorder="1" applyAlignment="1">
      <alignment vertical="center"/>
    </xf>
    <xf numFmtId="0" fontId="4" fillId="3" borderId="37" xfId="0" applyFont="1" applyFill="1" applyBorder="1" applyAlignment="1" applyProtection="1">
      <alignment vertical="center"/>
      <protection locked="0"/>
    </xf>
    <xf numFmtId="0" fontId="5" fillId="3" borderId="35"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8" fillId="3" borderId="37" xfId="0" applyFont="1" applyFill="1" applyBorder="1" applyAlignment="1">
      <alignment vertical="center"/>
    </xf>
    <xf numFmtId="0" fontId="8" fillId="3" borderId="35" xfId="0" applyFont="1" applyFill="1" applyBorder="1" applyAlignment="1">
      <alignment vertical="center"/>
    </xf>
    <xf numFmtId="164" fontId="9" fillId="3" borderId="42" xfId="1" applyNumberFormat="1" applyFont="1" applyFill="1" applyBorder="1" applyAlignment="1" applyProtection="1">
      <alignment horizontal="right" vertical="center"/>
      <protection hidden="1"/>
    </xf>
    <xf numFmtId="164" fontId="9" fillId="3" borderId="27" xfId="1" applyNumberFormat="1" applyFont="1" applyFill="1" applyBorder="1" applyAlignment="1" applyProtection="1">
      <alignment horizontal="right" vertical="center"/>
      <protection hidden="1"/>
    </xf>
    <xf numFmtId="0" fontId="8" fillId="3" borderId="34" xfId="0" applyFont="1" applyFill="1" applyBorder="1" applyAlignment="1">
      <alignment horizontal="center" vertical="center"/>
    </xf>
    <xf numFmtId="0" fontId="18" fillId="3" borderId="33" xfId="0" applyFont="1" applyFill="1" applyBorder="1" applyAlignment="1">
      <alignment horizontal="center" vertical="center"/>
    </xf>
    <xf numFmtId="164" fontId="3" fillId="3" borderId="33" xfId="1" applyNumberFormat="1" applyFont="1" applyFill="1" applyBorder="1" applyAlignment="1" applyProtection="1">
      <alignment horizontal="right" vertical="center"/>
      <protection hidden="1"/>
    </xf>
    <xf numFmtId="0" fontId="2" fillId="5" borderId="0" xfId="0" applyFont="1" applyFill="1"/>
    <xf numFmtId="0" fontId="4" fillId="5" borderId="0" xfId="0" applyFont="1" applyFill="1"/>
    <xf numFmtId="164" fontId="9" fillId="3" borderId="32" xfId="1" applyNumberFormat="1" applyFont="1" applyFill="1" applyBorder="1" applyAlignment="1" applyProtection="1">
      <alignment horizontal="right" vertical="center"/>
      <protection hidden="1"/>
    </xf>
    <xf numFmtId="0" fontId="8" fillId="3" borderId="33" xfId="0" applyFont="1" applyFill="1" applyBorder="1" applyAlignment="1">
      <alignment horizontal="center" vertical="center"/>
    </xf>
    <xf numFmtId="164" fontId="4" fillId="3" borderId="32" xfId="1" applyNumberFormat="1" applyFont="1" applyFill="1" applyBorder="1" applyAlignment="1" applyProtection="1">
      <alignment horizontal="right" vertical="center"/>
      <protection locked="0" hidden="1"/>
    </xf>
    <xf numFmtId="164" fontId="4" fillId="3" borderId="32" xfId="1" applyNumberFormat="1" applyFont="1" applyFill="1" applyBorder="1" applyAlignment="1" applyProtection="1">
      <alignment horizontal="right" vertical="center"/>
      <protection hidden="1"/>
    </xf>
    <xf numFmtId="0" fontId="8" fillId="3" borderId="45" xfId="0" applyFont="1" applyFill="1" applyBorder="1" applyAlignment="1">
      <alignment horizontal="center" vertical="center"/>
    </xf>
    <xf numFmtId="164" fontId="3" fillId="3" borderId="35" xfId="1" applyNumberFormat="1" applyFont="1" applyFill="1" applyBorder="1" applyAlignment="1" applyProtection="1">
      <alignment horizontal="right" vertical="center"/>
      <protection hidden="1"/>
    </xf>
    <xf numFmtId="0" fontId="8" fillId="3" borderId="37" xfId="0" applyFont="1" applyFill="1" applyBorder="1" applyAlignment="1">
      <alignment horizontal="center" vertical="center"/>
    </xf>
    <xf numFmtId="0" fontId="2" fillId="0" borderId="46" xfId="0" applyFont="1" applyBorder="1"/>
    <xf numFmtId="0" fontId="18" fillId="3" borderId="36" xfId="0" applyFont="1" applyFill="1" applyBorder="1" applyAlignment="1">
      <alignment horizontal="center" vertical="center"/>
    </xf>
    <xf numFmtId="164" fontId="4" fillId="4" borderId="36" xfId="1" applyNumberFormat="1" applyFont="1" applyFill="1" applyBorder="1" applyAlignment="1" applyProtection="1">
      <alignment horizontal="right" vertical="center"/>
      <protection hidden="1"/>
    </xf>
    <xf numFmtId="164" fontId="4" fillId="4" borderId="37" xfId="1" applyNumberFormat="1" applyFont="1" applyFill="1" applyBorder="1" applyAlignment="1" applyProtection="1">
      <alignment horizontal="right" vertical="center"/>
      <protection hidden="1"/>
    </xf>
    <xf numFmtId="165" fontId="4" fillId="4" borderId="4" xfId="1" applyNumberFormat="1" applyFont="1" applyFill="1" applyBorder="1" applyAlignment="1" applyProtection="1">
      <alignment horizontal="right" vertical="center"/>
      <protection hidden="1"/>
    </xf>
    <xf numFmtId="164" fontId="3" fillId="3" borderId="36" xfId="1" applyNumberFormat="1" applyFont="1" applyFill="1" applyBorder="1" applyAlignment="1" applyProtection="1">
      <alignment horizontal="right" vertical="center"/>
      <protection hidden="1"/>
    </xf>
    <xf numFmtId="164" fontId="3" fillId="3" borderId="47" xfId="1" applyNumberFormat="1" applyFont="1" applyFill="1" applyBorder="1" applyAlignment="1" applyProtection="1">
      <alignment horizontal="right" vertical="center"/>
      <protection hidden="1"/>
    </xf>
    <xf numFmtId="0" fontId="5" fillId="3" borderId="13" xfId="0" applyFont="1" applyFill="1" applyBorder="1" applyAlignment="1">
      <alignment horizontal="center" vertical="center" wrapText="1"/>
    </xf>
    <xf numFmtId="0" fontId="2" fillId="6" borderId="0" xfId="0" applyFont="1" applyFill="1"/>
    <xf numFmtId="0" fontId="5" fillId="3" borderId="27" xfId="0" applyFont="1" applyFill="1" applyBorder="1" applyAlignment="1" applyProtection="1">
      <alignment horizontal="left" vertical="center"/>
      <protection locked="0"/>
    </xf>
    <xf numFmtId="0" fontId="5" fillId="3" borderId="32" xfId="0" applyFont="1" applyFill="1" applyBorder="1" applyAlignment="1" applyProtection="1">
      <alignment horizontal="left" vertical="center"/>
      <protection locked="0"/>
    </xf>
    <xf numFmtId="0" fontId="10"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xf numFmtId="0" fontId="4" fillId="6" borderId="0" xfId="0" applyFont="1" applyFill="1" applyAlignment="1">
      <alignment vertical="center"/>
    </xf>
    <xf numFmtId="0" fontId="4" fillId="6" borderId="0" xfId="0" applyFont="1" applyFill="1" applyAlignment="1">
      <alignment horizontal="left" vertical="center"/>
    </xf>
    <xf numFmtId="0" fontId="2" fillId="6" borderId="0" xfId="0" applyFont="1" applyFill="1" applyAlignment="1">
      <alignment vertical="center"/>
    </xf>
    <xf numFmtId="0" fontId="12" fillId="6" borderId="0" xfId="0" applyFont="1" applyFill="1"/>
    <xf numFmtId="0" fontId="19" fillId="6" borderId="0" xfId="0" applyFont="1" applyFill="1" applyAlignment="1">
      <alignment horizontal="center" vertical="center"/>
    </xf>
    <xf numFmtId="0" fontId="18" fillId="6" borderId="0" xfId="0" applyFont="1" applyFill="1" applyAlignment="1">
      <alignment horizontal="center" vertical="center"/>
    </xf>
    <xf numFmtId="0" fontId="19" fillId="6" borderId="0" xfId="0" applyFont="1" applyFill="1" applyAlignment="1">
      <alignment vertical="center"/>
    </xf>
    <xf numFmtId="0" fontId="19" fillId="6" borderId="0" xfId="0" applyFont="1" applyFill="1"/>
    <xf numFmtId="0" fontId="19" fillId="6" borderId="0" xfId="0" applyFont="1" applyFill="1" applyAlignment="1">
      <alignment horizontal="left" vertical="center"/>
    </xf>
    <xf numFmtId="0" fontId="18" fillId="6" borderId="0" xfId="0" applyFont="1" applyFill="1" applyAlignment="1">
      <alignment horizontal="left" vertical="center"/>
    </xf>
    <xf numFmtId="4" fontId="11" fillId="6" borderId="0" xfId="0" applyNumberFormat="1" applyFont="1" applyFill="1" applyAlignment="1">
      <alignment horizontal="center" vertical="center"/>
    </xf>
    <xf numFmtId="4" fontId="10" fillId="6" borderId="0" xfId="0" applyNumberFormat="1" applyFont="1" applyFill="1" applyAlignment="1">
      <alignment vertical="center"/>
    </xf>
    <xf numFmtId="0" fontId="5" fillId="3" borderId="0" xfId="0" applyFont="1" applyFill="1" applyAlignment="1">
      <alignment horizontal="right" vertical="center"/>
    </xf>
    <xf numFmtId="0" fontId="5" fillId="3" borderId="0" xfId="0" applyFont="1" applyFill="1" applyAlignment="1" applyProtection="1">
      <alignment horizontal="left" vertical="center"/>
      <protection locked="0"/>
    </xf>
    <xf numFmtId="0" fontId="5" fillId="3" borderId="0" xfId="0" applyFont="1" applyFill="1" applyAlignment="1">
      <alignment vertical="center"/>
    </xf>
    <xf numFmtId="0" fontId="6" fillId="3" borderId="0" xfId="0" applyFont="1" applyFill="1"/>
    <xf numFmtId="0" fontId="8" fillId="3" borderId="0" xfId="0" applyFont="1" applyFill="1" applyAlignment="1">
      <alignment vertical="center"/>
    </xf>
    <xf numFmtId="0" fontId="8" fillId="3" borderId="0" xfId="0" applyFont="1" applyFill="1" applyAlignment="1">
      <alignment horizontal="center" vertical="center"/>
    </xf>
    <xf numFmtId="164" fontId="9" fillId="3" borderId="0" xfId="1" applyNumberFormat="1" applyFont="1" applyFill="1" applyBorder="1" applyAlignment="1" applyProtection="1">
      <alignment horizontal="right" vertical="center"/>
      <protection hidden="1"/>
    </xf>
    <xf numFmtId="164" fontId="18" fillId="4" borderId="4" xfId="1" applyNumberFormat="1" applyFont="1" applyFill="1" applyBorder="1" applyAlignment="1" applyProtection="1">
      <alignment horizontal="right" vertical="center"/>
      <protection hidden="1"/>
    </xf>
    <xf numFmtId="166" fontId="19" fillId="0" borderId="25" xfId="1" applyNumberFormat="1" applyFont="1" applyBorder="1" applyAlignment="1" applyProtection="1">
      <alignment horizontal="right" vertical="center"/>
      <protection locked="0"/>
    </xf>
    <xf numFmtId="166" fontId="19" fillId="0" borderId="39" xfId="1" applyNumberFormat="1" applyFont="1" applyBorder="1" applyAlignment="1" applyProtection="1">
      <alignment horizontal="right" vertical="center"/>
      <protection locked="0"/>
    </xf>
    <xf numFmtId="0" fontId="8" fillId="3" borderId="46" xfId="0" applyFont="1" applyFill="1" applyBorder="1" applyAlignment="1">
      <alignment vertical="center"/>
    </xf>
    <xf numFmtId="166" fontId="19" fillId="0" borderId="33" xfId="1" applyNumberFormat="1" applyFont="1" applyBorder="1" applyAlignment="1" applyProtection="1">
      <alignment horizontal="right" vertical="center"/>
      <protection locked="0"/>
    </xf>
    <xf numFmtId="164" fontId="18" fillId="4" borderId="36" xfId="1" applyNumberFormat="1" applyFont="1" applyFill="1" applyBorder="1" applyAlignment="1" applyProtection="1">
      <alignment horizontal="right" vertical="center"/>
      <protection hidden="1"/>
    </xf>
    <xf numFmtId="164" fontId="3" fillId="3" borderId="46" xfId="1" applyNumberFormat="1" applyFont="1" applyFill="1" applyBorder="1" applyAlignment="1" applyProtection="1">
      <alignment horizontal="right" vertical="center"/>
      <protection hidden="1"/>
    </xf>
    <xf numFmtId="0" fontId="8" fillId="3" borderId="46" xfId="0" applyFont="1" applyFill="1" applyBorder="1" applyAlignment="1">
      <alignment horizontal="center" vertical="center"/>
    </xf>
    <xf numFmtId="0" fontId="8" fillId="3" borderId="36" xfId="0" applyFont="1" applyFill="1" applyBorder="1" applyAlignment="1">
      <alignment horizontal="center" vertical="center"/>
    </xf>
    <xf numFmtId="165" fontId="18" fillId="2" borderId="36" xfId="1" applyNumberFormat="1" applyFont="1" applyFill="1" applyBorder="1" applyAlignment="1" applyProtection="1">
      <alignment horizontal="right" vertical="center"/>
      <protection hidden="1"/>
    </xf>
    <xf numFmtId="165" fontId="4" fillId="4" borderId="28" xfId="1" applyNumberFormat="1" applyFont="1" applyFill="1" applyBorder="1" applyAlignment="1" applyProtection="1">
      <alignment horizontal="right" vertical="center"/>
      <protection hidden="1"/>
    </xf>
    <xf numFmtId="166" fontId="19" fillId="0" borderId="40" xfId="1" applyNumberFormat="1" applyFont="1" applyBorder="1" applyAlignment="1" applyProtection="1">
      <alignment horizontal="right" vertical="center"/>
      <protection locked="0"/>
    </xf>
    <xf numFmtId="166" fontId="19" fillId="0" borderId="26" xfId="1" applyNumberFormat="1" applyFont="1" applyBorder="1" applyAlignment="1" applyProtection="1">
      <alignment horizontal="right" vertical="center"/>
      <protection locked="0"/>
    </xf>
    <xf numFmtId="166" fontId="19" fillId="0" borderId="34" xfId="1" applyNumberFormat="1" applyFont="1" applyBorder="1" applyAlignment="1" applyProtection="1">
      <alignment horizontal="right" vertical="center"/>
      <protection locked="0"/>
    </xf>
    <xf numFmtId="164" fontId="18" fillId="4" borderId="37" xfId="1" applyNumberFormat="1" applyFont="1" applyFill="1" applyBorder="1" applyAlignment="1" applyProtection="1">
      <alignment horizontal="right" vertical="center"/>
      <protection hidden="1"/>
    </xf>
    <xf numFmtId="164" fontId="18" fillId="4" borderId="41" xfId="1" applyNumberFormat="1" applyFont="1" applyFill="1" applyBorder="1" applyAlignment="1" applyProtection="1">
      <alignment horizontal="right" vertical="center"/>
      <protection hidden="1"/>
    </xf>
    <xf numFmtId="164" fontId="18" fillId="4" borderId="29" xfId="1" applyNumberFormat="1" applyFont="1" applyFill="1" applyBorder="1" applyAlignment="1" applyProtection="1">
      <alignment horizontal="right" vertical="center"/>
      <protection hidden="1"/>
    </xf>
    <xf numFmtId="164" fontId="18" fillId="4" borderId="31" xfId="1" applyNumberFormat="1" applyFont="1" applyFill="1" applyBorder="1" applyAlignment="1" applyProtection="1">
      <alignment horizontal="right" vertical="center"/>
      <protection hidden="1"/>
    </xf>
    <xf numFmtId="0" fontId="7" fillId="6" borderId="0" xfId="0" applyFont="1" applyFill="1"/>
    <xf numFmtId="0" fontId="8" fillId="3" borderId="4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5" xfId="0" applyFont="1" applyFill="1" applyBorder="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vertical="center"/>
    </xf>
    <xf numFmtId="0" fontId="5" fillId="3" borderId="52" xfId="0" applyFont="1" applyFill="1" applyBorder="1" applyAlignment="1">
      <alignment horizontal="center" vertical="center" wrapText="1"/>
    </xf>
    <xf numFmtId="1" fontId="21" fillId="0" borderId="25" xfId="0" applyNumberFormat="1" applyFont="1" applyBorder="1" applyAlignment="1" applyProtection="1">
      <alignment horizontal="center" vertical="center"/>
      <protection locked="0"/>
    </xf>
    <xf numFmtId="164" fontId="20" fillId="0" borderId="25" xfId="1" applyNumberFormat="1" applyFont="1" applyBorder="1" applyAlignment="1" applyProtection="1">
      <alignment horizontal="right" vertical="center"/>
      <protection hidden="1"/>
    </xf>
    <xf numFmtId="1" fontId="21" fillId="0" borderId="57" xfId="0" applyNumberFormat="1" applyFont="1" applyBorder="1" applyAlignment="1" applyProtection="1">
      <alignment horizontal="center" vertical="center"/>
      <protection locked="0"/>
    </xf>
    <xf numFmtId="164" fontId="20" fillId="0" borderId="57" xfId="1" applyNumberFormat="1" applyFont="1" applyBorder="1" applyAlignment="1" applyProtection="1">
      <alignment horizontal="right" vertical="center"/>
      <protection hidden="1"/>
    </xf>
    <xf numFmtId="1" fontId="21" fillId="0" borderId="25" xfId="0" applyNumberFormat="1" applyFont="1" applyBorder="1" applyAlignment="1" applyProtection="1">
      <alignment horizontal="center" vertical="center" wrapText="1"/>
      <protection locked="0"/>
    </xf>
    <xf numFmtId="1" fontId="21" fillId="0" borderId="57" xfId="2" applyNumberFormat="1" applyFont="1" applyBorder="1" applyAlignment="1" applyProtection="1">
      <alignment horizontal="center" vertical="center"/>
      <protection locked="0"/>
    </xf>
    <xf numFmtId="0" fontId="5" fillId="3" borderId="50" xfId="0" applyFont="1" applyFill="1" applyBorder="1" applyAlignment="1">
      <alignment horizontal="center" vertical="center" wrapText="1"/>
    </xf>
    <xf numFmtId="1" fontId="21" fillId="0" borderId="52" xfId="0" applyNumberFormat="1" applyFont="1" applyBorder="1" applyAlignment="1" applyProtection="1">
      <alignment horizontal="center" vertical="center"/>
      <protection locked="0"/>
    </xf>
    <xf numFmtId="164" fontId="20" fillId="0" borderId="52" xfId="1" applyNumberFormat="1" applyFont="1" applyBorder="1" applyAlignment="1" applyProtection="1">
      <alignment horizontal="right" vertical="center"/>
      <protection hidden="1"/>
    </xf>
    <xf numFmtId="166" fontId="21" fillId="0" borderId="39" xfId="1" applyNumberFormat="1" applyFont="1" applyBorder="1" applyAlignment="1" applyProtection="1">
      <alignment horizontal="right" vertical="center"/>
      <protection locked="0"/>
    </xf>
    <xf numFmtId="166" fontId="21" fillId="0" borderId="25" xfId="1" applyNumberFormat="1" applyFont="1" applyBorder="1" applyAlignment="1" applyProtection="1">
      <alignment horizontal="right" vertical="center"/>
      <protection locked="0"/>
    </xf>
    <xf numFmtId="166" fontId="21" fillId="0" borderId="33" xfId="1" applyNumberFormat="1" applyFont="1" applyBorder="1" applyAlignment="1" applyProtection="1">
      <alignment horizontal="right" vertical="center"/>
      <protection locked="0"/>
    </xf>
    <xf numFmtId="164" fontId="20" fillId="4" borderId="38" xfId="1" applyNumberFormat="1" applyFont="1" applyFill="1" applyBorder="1" applyAlignment="1" applyProtection="1">
      <alignment horizontal="right" vertical="center"/>
      <protection hidden="1"/>
    </xf>
    <xf numFmtId="164" fontId="20" fillId="4" borderId="36" xfId="1" applyNumberFormat="1" applyFont="1" applyFill="1" applyBorder="1" applyAlignment="1" applyProtection="1">
      <alignment horizontal="right" vertical="center"/>
      <protection hidden="1"/>
    </xf>
    <xf numFmtId="166" fontId="21" fillId="0" borderId="40" xfId="1" applyNumberFormat="1" applyFont="1" applyBorder="1" applyAlignment="1" applyProtection="1">
      <alignment horizontal="right" vertical="center"/>
      <protection locked="0"/>
    </xf>
    <xf numFmtId="166" fontId="21" fillId="0" borderId="26" xfId="1" applyNumberFormat="1" applyFont="1" applyBorder="1" applyAlignment="1" applyProtection="1">
      <alignment horizontal="right" vertical="center"/>
      <protection locked="0"/>
    </xf>
    <xf numFmtId="166" fontId="21" fillId="0" borderId="34" xfId="1" applyNumberFormat="1" applyFont="1" applyBorder="1" applyAlignment="1" applyProtection="1">
      <alignment horizontal="right" vertical="center"/>
      <protection locked="0"/>
    </xf>
    <xf numFmtId="164" fontId="20" fillId="4" borderId="37" xfId="1" applyNumberFormat="1" applyFont="1" applyFill="1" applyBorder="1" applyAlignment="1" applyProtection="1">
      <alignment horizontal="right" vertical="center"/>
      <protection hidden="1"/>
    </xf>
    <xf numFmtId="0" fontId="20" fillId="4" borderId="4" xfId="0" applyFont="1" applyFill="1" applyBorder="1" applyAlignment="1">
      <alignment vertical="center"/>
    </xf>
    <xf numFmtId="164" fontId="20" fillId="4" borderId="41" xfId="1" applyNumberFormat="1" applyFont="1" applyFill="1" applyBorder="1" applyAlignment="1" applyProtection="1">
      <alignment horizontal="right" vertical="center"/>
      <protection hidden="1"/>
    </xf>
    <xf numFmtId="164" fontId="20" fillId="4" borderId="29" xfId="1" applyNumberFormat="1" applyFont="1" applyFill="1" applyBorder="1" applyAlignment="1" applyProtection="1">
      <alignment horizontal="right" vertical="center"/>
      <protection hidden="1"/>
    </xf>
    <xf numFmtId="164" fontId="20" fillId="4" borderId="31" xfId="1" applyNumberFormat="1" applyFont="1" applyFill="1" applyBorder="1" applyAlignment="1" applyProtection="1">
      <alignment horizontal="right" vertical="center"/>
      <protection hidden="1"/>
    </xf>
    <xf numFmtId="164" fontId="20" fillId="4" borderId="4" xfId="1" applyNumberFormat="1" applyFont="1" applyFill="1" applyBorder="1" applyAlignment="1" applyProtection="1">
      <alignment horizontal="right" vertical="center"/>
      <protection hidden="1"/>
    </xf>
    <xf numFmtId="0" fontId="20" fillId="4" borderId="4" xfId="0" applyFont="1" applyFill="1" applyBorder="1" applyAlignment="1" applyProtection="1">
      <alignment vertical="center"/>
      <protection locked="0"/>
    </xf>
    <xf numFmtId="165" fontId="21" fillId="4" borderId="41" xfId="1" applyNumberFormat="1" applyFont="1" applyFill="1" applyBorder="1" applyAlignment="1" applyProtection="1">
      <alignment horizontal="right" vertical="center"/>
      <protection hidden="1"/>
    </xf>
    <xf numFmtId="165" fontId="21" fillId="4" borderId="29" xfId="1" applyNumberFormat="1" applyFont="1" applyFill="1" applyBorder="1" applyAlignment="1" applyProtection="1">
      <alignment horizontal="right" vertical="center"/>
      <protection hidden="1"/>
    </xf>
    <xf numFmtId="165" fontId="21" fillId="4" borderId="31" xfId="1" applyNumberFormat="1" applyFont="1" applyFill="1" applyBorder="1" applyAlignment="1" applyProtection="1">
      <alignment horizontal="right" vertical="center"/>
      <protection hidden="1"/>
    </xf>
    <xf numFmtId="165" fontId="20" fillId="4" borderId="4" xfId="1" applyNumberFormat="1" applyFont="1" applyFill="1" applyBorder="1" applyAlignment="1" applyProtection="1">
      <alignment horizontal="right" vertical="center"/>
      <protection hidden="1"/>
    </xf>
    <xf numFmtId="166" fontId="21" fillId="0" borderId="42" xfId="1" applyNumberFormat="1" applyFont="1" applyBorder="1" applyAlignment="1" applyProtection="1">
      <alignment horizontal="right" vertical="center"/>
      <protection locked="0"/>
    </xf>
    <xf numFmtId="166" fontId="21" fillId="0" borderId="27" xfId="1" applyNumberFormat="1" applyFont="1" applyBorder="1" applyAlignment="1" applyProtection="1">
      <alignment horizontal="right" vertical="center"/>
      <protection locked="0"/>
    </xf>
    <xf numFmtId="166" fontId="21" fillId="0" borderId="32" xfId="1" applyNumberFormat="1" applyFont="1" applyBorder="1" applyAlignment="1" applyProtection="1">
      <alignment horizontal="right" vertical="center"/>
      <protection locked="0"/>
    </xf>
    <xf numFmtId="164" fontId="20" fillId="4" borderId="35" xfId="1" applyNumberFormat="1" applyFont="1" applyFill="1" applyBorder="1" applyAlignment="1" applyProtection="1">
      <alignment horizontal="right" vertical="center"/>
      <protection hidden="1"/>
    </xf>
    <xf numFmtId="0" fontId="20" fillId="4" borderId="25" xfId="0" applyFont="1" applyFill="1" applyBorder="1" applyAlignment="1">
      <alignment vertical="center"/>
    </xf>
    <xf numFmtId="164" fontId="21" fillId="4" borderId="36" xfId="1" applyNumberFormat="1" applyFont="1" applyFill="1" applyBorder="1" applyAlignment="1" applyProtection="1">
      <alignment horizontal="right" vertical="center"/>
      <protection hidden="1"/>
    </xf>
    <xf numFmtId="0" fontId="20" fillId="4" borderId="26" xfId="0" applyFont="1" applyFill="1" applyBorder="1" applyAlignment="1">
      <alignment vertical="center"/>
    </xf>
    <xf numFmtId="164" fontId="21" fillId="4" borderId="37" xfId="1" applyNumberFormat="1" applyFont="1" applyFill="1" applyBorder="1" applyAlignment="1" applyProtection="1">
      <alignment horizontal="right" vertical="center"/>
      <protection hidden="1"/>
    </xf>
    <xf numFmtId="0" fontId="20" fillId="4" borderId="28" xfId="0" applyFont="1" applyFill="1" applyBorder="1" applyAlignment="1">
      <alignment vertical="center"/>
    </xf>
    <xf numFmtId="165" fontId="21" fillId="4" borderId="4" xfId="1" applyNumberFormat="1" applyFont="1" applyFill="1" applyBorder="1" applyAlignment="1" applyProtection="1">
      <alignment horizontal="right" vertical="center"/>
      <protection hidden="1"/>
    </xf>
    <xf numFmtId="0" fontId="20" fillId="4" borderId="27" xfId="0" applyFont="1" applyFill="1" applyBorder="1" applyAlignment="1">
      <alignment vertical="center"/>
    </xf>
    <xf numFmtId="164" fontId="20" fillId="3" borderId="35" xfId="1" applyNumberFormat="1" applyFont="1" applyFill="1" applyBorder="1" applyAlignment="1" applyProtection="1">
      <alignment horizontal="right" vertical="center"/>
      <protection hidden="1"/>
    </xf>
    <xf numFmtId="164" fontId="20" fillId="3" borderId="36" xfId="1" applyNumberFormat="1" applyFont="1" applyFill="1" applyBorder="1" applyAlignment="1" applyProtection="1">
      <alignment horizontal="right" vertical="center"/>
      <protection hidden="1"/>
    </xf>
    <xf numFmtId="164" fontId="20" fillId="3" borderId="25" xfId="1" applyNumberFormat="1" applyFont="1" applyFill="1" applyBorder="1" applyAlignment="1" applyProtection="1">
      <alignment horizontal="right" vertical="center"/>
      <protection hidden="1"/>
    </xf>
    <xf numFmtId="164" fontId="20" fillId="3" borderId="33" xfId="1" applyNumberFormat="1" applyFont="1" applyFill="1" applyBorder="1" applyAlignment="1" applyProtection="1">
      <alignment horizontal="right" vertical="center"/>
      <protection hidden="1"/>
    </xf>
    <xf numFmtId="164" fontId="20" fillId="3" borderId="47" xfId="1" applyNumberFormat="1" applyFont="1" applyFill="1" applyBorder="1" applyAlignment="1" applyProtection="1">
      <alignment horizontal="right" vertical="center"/>
      <protection hidden="1"/>
    </xf>
    <xf numFmtId="0" fontId="8" fillId="3" borderId="27" xfId="0" applyFont="1" applyFill="1" applyBorder="1" applyAlignment="1">
      <alignment vertical="center"/>
    </xf>
    <xf numFmtId="0" fontId="21" fillId="7" borderId="38" xfId="0" applyFont="1" applyFill="1" applyBorder="1" applyAlignment="1" applyProtection="1">
      <alignment vertical="center"/>
      <protection locked="0"/>
    </xf>
    <xf numFmtId="0" fontId="21" fillId="7" borderId="36" xfId="0" applyFont="1" applyFill="1" applyBorder="1" applyAlignment="1" applyProtection="1">
      <alignment vertical="center"/>
      <protection locked="0"/>
    </xf>
    <xf numFmtId="0" fontId="21" fillId="7" borderId="37" xfId="0" applyFont="1" applyFill="1" applyBorder="1" applyAlignment="1" applyProtection="1">
      <alignment vertical="center"/>
      <protection locked="0"/>
    </xf>
    <xf numFmtId="0" fontId="20" fillId="7" borderId="4" xfId="0" applyFont="1" applyFill="1" applyBorder="1" applyAlignment="1">
      <alignment vertical="center"/>
    </xf>
    <xf numFmtId="164" fontId="20" fillId="7" borderId="41" xfId="1" applyNumberFormat="1" applyFont="1" applyFill="1" applyBorder="1" applyAlignment="1" applyProtection="1">
      <alignment horizontal="right" vertical="center"/>
      <protection hidden="1"/>
    </xf>
    <xf numFmtId="164" fontId="20" fillId="7" borderId="29" xfId="1" applyNumberFormat="1" applyFont="1" applyFill="1" applyBorder="1" applyAlignment="1" applyProtection="1">
      <alignment horizontal="right" vertical="center"/>
      <protection hidden="1"/>
    </xf>
    <xf numFmtId="164" fontId="20" fillId="7" borderId="31" xfId="1" applyNumberFormat="1" applyFont="1" applyFill="1" applyBorder="1" applyAlignment="1" applyProtection="1">
      <alignment horizontal="right" vertical="center"/>
      <protection hidden="1"/>
    </xf>
    <xf numFmtId="164" fontId="20" fillId="7" borderId="4" xfId="1" applyNumberFormat="1" applyFont="1" applyFill="1" applyBorder="1" applyAlignment="1" applyProtection="1">
      <alignment horizontal="right" vertical="center"/>
      <protection hidden="1"/>
    </xf>
    <xf numFmtId="164" fontId="20" fillId="7" borderId="38" xfId="1" applyNumberFormat="1" applyFont="1" applyFill="1" applyBorder="1" applyAlignment="1" applyProtection="1">
      <alignment horizontal="right" vertical="center"/>
      <protection hidden="1"/>
    </xf>
    <xf numFmtId="164" fontId="20" fillId="7" borderId="36" xfId="1" applyNumberFormat="1" applyFont="1" applyFill="1" applyBorder="1" applyAlignment="1" applyProtection="1">
      <alignment horizontal="right" vertical="center"/>
      <protection hidden="1"/>
    </xf>
    <xf numFmtId="164" fontId="20" fillId="7" borderId="37" xfId="1" applyNumberFormat="1" applyFont="1" applyFill="1" applyBorder="1" applyAlignment="1" applyProtection="1">
      <alignment horizontal="right" vertical="center"/>
      <protection hidden="1"/>
    </xf>
    <xf numFmtId="0" fontId="21" fillId="7" borderId="36" xfId="0" applyFont="1" applyFill="1" applyBorder="1"/>
    <xf numFmtId="0" fontId="20" fillId="7" borderId="47" xfId="0" applyFont="1" applyFill="1" applyBorder="1" applyAlignment="1" applyProtection="1">
      <alignment vertical="center"/>
      <protection locked="0"/>
    </xf>
    <xf numFmtId="164" fontId="20" fillId="7" borderId="28" xfId="1" applyNumberFormat="1" applyFont="1" applyFill="1" applyBorder="1" applyAlignment="1" applyProtection="1">
      <alignment horizontal="right" vertical="center"/>
      <protection hidden="1"/>
    </xf>
    <xf numFmtId="164" fontId="20" fillId="7" borderId="30" xfId="1" applyNumberFormat="1" applyFont="1" applyFill="1" applyBorder="1" applyAlignment="1" applyProtection="1">
      <alignment horizontal="right" vertical="center"/>
      <protection hidden="1"/>
    </xf>
    <xf numFmtId="164" fontId="20" fillId="7" borderId="47" xfId="1" applyNumberFormat="1" applyFont="1" applyFill="1" applyBorder="1" applyAlignment="1" applyProtection="1">
      <alignment horizontal="right" vertical="center"/>
      <protection hidden="1"/>
    </xf>
    <xf numFmtId="0" fontId="4" fillId="3" borderId="26" xfId="0" applyFont="1" applyFill="1" applyBorder="1" applyAlignment="1" applyProtection="1">
      <alignment vertical="center"/>
      <protection locked="0"/>
    </xf>
    <xf numFmtId="0" fontId="5" fillId="3" borderId="27" xfId="0" applyFont="1" applyFill="1" applyBorder="1" applyAlignment="1" applyProtection="1">
      <alignment vertical="center"/>
      <protection locked="0"/>
    </xf>
    <xf numFmtId="165" fontId="21" fillId="7" borderId="28" xfId="1" applyNumberFormat="1" applyFont="1" applyFill="1" applyBorder="1" applyAlignment="1" applyProtection="1">
      <alignment horizontal="right" vertical="center"/>
      <protection hidden="1"/>
    </xf>
    <xf numFmtId="165" fontId="21" fillId="7" borderId="29" xfId="1" applyNumberFormat="1" applyFont="1" applyFill="1" applyBorder="1" applyAlignment="1" applyProtection="1">
      <alignment horizontal="right" vertical="center"/>
      <protection hidden="1"/>
    </xf>
    <xf numFmtId="165" fontId="20" fillId="7" borderId="30" xfId="1" applyNumberFormat="1" applyFont="1" applyFill="1" applyBorder="1" applyAlignment="1" applyProtection="1">
      <alignment horizontal="right" vertical="center"/>
      <protection hidden="1"/>
    </xf>
    <xf numFmtId="0" fontId="20" fillId="7" borderId="4" xfId="0" applyFont="1" applyFill="1" applyBorder="1" applyAlignment="1" applyProtection="1">
      <alignment vertical="center"/>
      <protection locked="0"/>
    </xf>
    <xf numFmtId="0" fontId="22" fillId="0" borderId="27" xfId="0" applyFont="1" applyBorder="1"/>
    <xf numFmtId="164" fontId="20" fillId="3" borderId="27" xfId="1" applyNumberFormat="1" applyFont="1" applyFill="1" applyBorder="1" applyAlignment="1" applyProtection="1">
      <alignment horizontal="right" vertical="center"/>
      <protection hidden="1"/>
    </xf>
    <xf numFmtId="164" fontId="21" fillId="7" borderId="38" xfId="1" applyNumberFormat="1" applyFont="1" applyFill="1" applyBorder="1" applyAlignment="1" applyProtection="1">
      <alignment horizontal="right" vertical="center"/>
      <protection hidden="1"/>
    </xf>
    <xf numFmtId="164" fontId="21" fillId="7" borderId="36" xfId="1" applyNumberFormat="1" applyFont="1" applyFill="1" applyBorder="1" applyAlignment="1" applyProtection="1">
      <alignment horizontal="right" vertical="center"/>
      <protection hidden="1"/>
    </xf>
    <xf numFmtId="165" fontId="21" fillId="7" borderId="47" xfId="1" applyNumberFormat="1" applyFont="1" applyFill="1" applyBorder="1" applyAlignment="1" applyProtection="1">
      <alignment horizontal="right" vertical="center"/>
      <protection hidden="1"/>
    </xf>
    <xf numFmtId="0" fontId="5" fillId="3" borderId="26" xfId="0" applyFont="1" applyFill="1" applyBorder="1" applyAlignment="1" applyProtection="1">
      <alignment vertical="center"/>
      <protection locked="0"/>
    </xf>
    <xf numFmtId="0" fontId="20" fillId="7" borderId="38" xfId="0" applyFont="1" applyFill="1" applyBorder="1" applyAlignment="1">
      <alignment vertical="center"/>
    </xf>
    <xf numFmtId="0" fontId="20" fillId="7" borderId="36" xfId="0" applyFont="1" applyFill="1" applyBorder="1" applyAlignment="1">
      <alignment vertical="center"/>
    </xf>
    <xf numFmtId="0" fontId="20" fillId="7" borderId="47" xfId="0" applyFont="1" applyFill="1" applyBorder="1" applyAlignment="1">
      <alignment vertical="center"/>
    </xf>
    <xf numFmtId="165" fontId="21" fillId="7" borderId="30" xfId="1" applyNumberFormat="1" applyFont="1" applyFill="1" applyBorder="1" applyAlignment="1" applyProtection="1">
      <alignment horizontal="right" vertical="center"/>
      <protection hidden="1"/>
    </xf>
    <xf numFmtId="0" fontId="20" fillId="6" borderId="0" xfId="0" applyFont="1" applyFill="1" applyAlignment="1">
      <alignment horizontal="right"/>
    </xf>
    <xf numFmtId="0" fontId="23" fillId="6" borderId="0" xfId="0" applyFont="1" applyFill="1" applyAlignment="1">
      <alignment vertical="center"/>
    </xf>
    <xf numFmtId="0" fontId="21" fillId="6" borderId="0" xfId="0" applyFont="1" applyFill="1" applyAlignment="1">
      <alignment horizontal="center" vertical="center"/>
    </xf>
    <xf numFmtId="0" fontId="21" fillId="6" borderId="0" xfId="0" applyFont="1" applyFill="1"/>
    <xf numFmtId="1" fontId="21" fillId="6" borderId="25" xfId="0" applyNumberFormat="1" applyFont="1" applyFill="1" applyBorder="1" applyAlignment="1" applyProtection="1">
      <alignment horizontal="center" vertical="center" wrapText="1"/>
      <protection locked="0"/>
    </xf>
    <xf numFmtId="0" fontId="5" fillId="3" borderId="62" xfId="0" applyFont="1" applyFill="1" applyBorder="1" applyAlignment="1">
      <alignment horizontal="center" vertical="center" wrapText="1"/>
    </xf>
    <xf numFmtId="1" fontId="21" fillId="6" borderId="57" xfId="2" applyNumberFormat="1" applyFont="1" applyFill="1" applyBorder="1" applyAlignment="1" applyProtection="1">
      <alignment horizontal="center" vertical="center"/>
      <protection locked="0"/>
    </xf>
    <xf numFmtId="164" fontId="20" fillId="7" borderId="35" xfId="1" applyNumberFormat="1" applyFont="1" applyFill="1" applyBorder="1" applyAlignment="1" applyProtection="1">
      <alignment horizontal="right" vertical="center"/>
      <protection hidden="1"/>
    </xf>
    <xf numFmtId="0" fontId="5" fillId="3" borderId="67" xfId="0" applyFont="1" applyFill="1" applyBorder="1" applyAlignment="1" applyProtection="1">
      <alignment horizontal="left" vertical="center"/>
      <protection locked="0"/>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0" xfId="0" applyFont="1" applyFill="1" applyBorder="1" applyAlignment="1">
      <alignment horizontal="center" vertical="center"/>
    </xf>
    <xf numFmtId="166" fontId="19" fillId="0" borderId="27" xfId="1" applyNumberFormat="1" applyFont="1" applyBorder="1" applyAlignment="1" applyProtection="1">
      <alignment horizontal="right" vertical="center"/>
      <protection locked="0"/>
    </xf>
    <xf numFmtId="166" fontId="19" fillId="0" borderId="32" xfId="1" applyNumberFormat="1" applyFont="1" applyBorder="1" applyAlignment="1" applyProtection="1">
      <alignment horizontal="right" vertical="center"/>
      <protection locked="0"/>
    </xf>
    <xf numFmtId="164" fontId="18" fillId="4" borderId="35" xfId="1" applyNumberFormat="1" applyFont="1" applyFill="1" applyBorder="1" applyAlignment="1" applyProtection="1">
      <alignment horizontal="right" vertical="center"/>
      <protection hidden="1"/>
    </xf>
    <xf numFmtId="0" fontId="13" fillId="3" borderId="25" xfId="0" applyFont="1" applyFill="1" applyBorder="1" applyAlignment="1">
      <alignment vertical="center"/>
    </xf>
    <xf numFmtId="0" fontId="15" fillId="3" borderId="25" xfId="0" applyFont="1" applyFill="1" applyBorder="1"/>
    <xf numFmtId="0" fontId="16" fillId="3" borderId="25" xfId="0" applyFont="1" applyFill="1" applyBorder="1" applyAlignment="1">
      <alignment vertical="center"/>
    </xf>
    <xf numFmtId="0" fontId="16" fillId="3" borderId="25" xfId="0" applyFont="1" applyFill="1" applyBorder="1" applyAlignment="1">
      <alignment horizontal="center" vertical="center"/>
    </xf>
    <xf numFmtId="165" fontId="25" fillId="7" borderId="25" xfId="1" applyNumberFormat="1" applyFont="1" applyFill="1" applyBorder="1" applyAlignment="1" applyProtection="1">
      <alignment horizontal="right" vertical="center"/>
      <protection hidden="1"/>
    </xf>
    <xf numFmtId="164" fontId="25" fillId="0" borderId="25" xfId="1" applyNumberFormat="1" applyFont="1" applyFill="1" applyBorder="1" applyAlignment="1" applyProtection="1">
      <alignment horizontal="right" vertical="center"/>
      <protection hidden="1"/>
    </xf>
    <xf numFmtId="164" fontId="24" fillId="0" borderId="25" xfId="1" applyNumberFormat="1" applyFont="1" applyFill="1" applyBorder="1" applyAlignment="1" applyProtection="1">
      <alignment horizontal="right" vertical="center"/>
      <protection hidden="1"/>
    </xf>
    <xf numFmtId="165" fontId="24" fillId="0" borderId="25" xfId="1" applyNumberFormat="1" applyFont="1" applyFill="1" applyBorder="1" applyAlignment="1" applyProtection="1">
      <alignment horizontal="right" vertical="center"/>
      <protection hidden="1"/>
    </xf>
    <xf numFmtId="165" fontId="24" fillId="4" borderId="25" xfId="1" applyNumberFormat="1" applyFont="1" applyFill="1" applyBorder="1" applyAlignment="1" applyProtection="1">
      <alignment horizontal="right" vertical="center"/>
      <protection hidden="1"/>
    </xf>
    <xf numFmtId="0" fontId="13" fillId="3" borderId="52" xfId="0" applyFont="1" applyFill="1" applyBorder="1" applyAlignment="1">
      <alignment vertical="center"/>
    </xf>
    <xf numFmtId="0" fontId="13" fillId="3" borderId="53" xfId="0" applyFont="1" applyFill="1" applyBorder="1" applyAlignment="1">
      <alignment vertical="center"/>
    </xf>
    <xf numFmtId="0" fontId="13" fillId="3" borderId="54" xfId="0" applyFont="1" applyFill="1" applyBorder="1" applyAlignment="1">
      <alignment vertical="center"/>
    </xf>
    <xf numFmtId="0" fontId="13" fillId="3" borderId="55" xfId="0" applyFont="1" applyFill="1" applyBorder="1" applyAlignment="1">
      <alignment vertical="center"/>
    </xf>
    <xf numFmtId="0" fontId="16" fillId="3" borderId="54" xfId="0" applyFont="1" applyFill="1" applyBorder="1" applyAlignment="1">
      <alignment vertical="center"/>
    </xf>
    <xf numFmtId="0" fontId="16" fillId="3" borderId="55" xfId="0" applyFont="1" applyFill="1" applyBorder="1" applyAlignment="1">
      <alignment horizontal="center" vertical="center"/>
    </xf>
    <xf numFmtId="165" fontId="25" fillId="7" borderId="55" xfId="1" applyNumberFormat="1" applyFont="1" applyFill="1" applyBorder="1" applyAlignment="1" applyProtection="1">
      <alignment horizontal="right" vertical="center"/>
      <protection hidden="1"/>
    </xf>
    <xf numFmtId="164" fontId="25" fillId="0" borderId="55" xfId="1" applyNumberFormat="1" applyFont="1" applyFill="1" applyBorder="1" applyAlignment="1" applyProtection="1">
      <alignment horizontal="right" vertical="center"/>
      <protection hidden="1"/>
    </xf>
    <xf numFmtId="164" fontId="25" fillId="0" borderId="57" xfId="1" applyNumberFormat="1" applyFont="1" applyFill="1" applyBorder="1" applyAlignment="1" applyProtection="1">
      <alignment horizontal="right" vertical="center"/>
      <protection hidden="1"/>
    </xf>
    <xf numFmtId="164" fontId="25" fillId="0" borderId="58" xfId="1" applyNumberFormat="1" applyFont="1" applyFill="1" applyBorder="1" applyAlignment="1" applyProtection="1">
      <alignment horizontal="right" vertical="center"/>
      <protection hidden="1"/>
    </xf>
    <xf numFmtId="0" fontId="13" fillId="3" borderId="51" xfId="0" applyFont="1" applyFill="1" applyBorder="1" applyAlignment="1" applyProtection="1">
      <alignment vertical="center"/>
      <protection locked="0"/>
    </xf>
    <xf numFmtId="0" fontId="13" fillId="3" borderId="52" xfId="0" applyFont="1" applyFill="1" applyBorder="1" applyAlignment="1" applyProtection="1">
      <alignment vertical="center"/>
      <protection locked="0"/>
    </xf>
    <xf numFmtId="0" fontId="16" fillId="3" borderId="52" xfId="0" applyFont="1" applyFill="1" applyBorder="1" applyAlignment="1">
      <alignment horizontal="center" vertical="center"/>
    </xf>
    <xf numFmtId="0" fontId="16" fillId="3" borderId="53" xfId="0" applyFont="1" applyFill="1" applyBorder="1" applyAlignment="1">
      <alignment horizontal="center" vertical="center"/>
    </xf>
    <xf numFmtId="164" fontId="24" fillId="0" borderId="55" xfId="1" applyNumberFormat="1" applyFont="1" applyFill="1" applyBorder="1" applyAlignment="1" applyProtection="1">
      <alignment horizontal="right" vertical="center"/>
      <protection hidden="1"/>
    </xf>
    <xf numFmtId="165" fontId="24" fillId="4" borderId="55" xfId="1" applyNumberFormat="1" applyFont="1" applyFill="1" applyBorder="1" applyAlignment="1" applyProtection="1">
      <alignment horizontal="right" vertical="center"/>
      <protection hidden="1"/>
    </xf>
    <xf numFmtId="165" fontId="24" fillId="0" borderId="55" xfId="1" applyNumberFormat="1" applyFont="1" applyFill="1" applyBorder="1" applyAlignment="1" applyProtection="1">
      <alignment horizontal="right" vertical="center"/>
      <protection hidden="1"/>
    </xf>
    <xf numFmtId="165" fontId="24" fillId="0" borderId="57" xfId="1" applyNumberFormat="1" applyFont="1" applyFill="1" applyBorder="1" applyAlignment="1" applyProtection="1">
      <alignment horizontal="right" vertical="center"/>
      <protection hidden="1"/>
    </xf>
    <xf numFmtId="165" fontId="24" fillId="0" borderId="58" xfId="1" applyNumberFormat="1" applyFont="1" applyFill="1" applyBorder="1" applyAlignment="1" applyProtection="1">
      <alignment horizontal="right" vertical="center"/>
      <protection hidden="1"/>
    </xf>
    <xf numFmtId="0" fontId="26" fillId="6" borderId="0" xfId="0" applyFont="1" applyFill="1"/>
    <xf numFmtId="0" fontId="22" fillId="6" borderId="66" xfId="0" applyFont="1" applyFill="1" applyBorder="1"/>
    <xf numFmtId="0" fontId="22" fillId="6" borderId="49" xfId="0" applyFont="1" applyFill="1" applyBorder="1"/>
    <xf numFmtId="0" fontId="22" fillId="6" borderId="67" xfId="0" applyFont="1" applyFill="1" applyBorder="1"/>
    <xf numFmtId="0" fontId="20" fillId="6" borderId="48" xfId="0" applyFont="1" applyFill="1" applyBorder="1" applyAlignment="1">
      <alignment vertical="center"/>
    </xf>
    <xf numFmtId="0" fontId="21" fillId="6" borderId="0" xfId="0" applyFont="1" applyFill="1" applyAlignment="1">
      <alignment horizontal="left" vertical="center" wrapText="1"/>
    </xf>
    <xf numFmtId="0" fontId="22" fillId="6" borderId="0" xfId="0" applyFont="1" applyFill="1"/>
    <xf numFmtId="0" fontId="22" fillId="6" borderId="77" xfId="0" applyFont="1" applyFill="1" applyBorder="1"/>
    <xf numFmtId="0" fontId="27" fillId="6" borderId="0" xfId="0" applyFont="1" applyFill="1"/>
    <xf numFmtId="0" fontId="27" fillId="6" borderId="77" xfId="0" applyFont="1" applyFill="1" applyBorder="1"/>
    <xf numFmtId="0" fontId="27" fillId="6" borderId="48" xfId="0" applyFont="1" applyFill="1" applyBorder="1"/>
    <xf numFmtId="0" fontId="21" fillId="6" borderId="48" xfId="0" applyFont="1" applyFill="1" applyBorder="1" applyAlignment="1">
      <alignment vertical="top"/>
    </xf>
    <xf numFmtId="0" fontId="21" fillId="6" borderId="0" xfId="0" applyFont="1" applyFill="1" applyAlignment="1">
      <alignment vertical="top"/>
    </xf>
    <xf numFmtId="0" fontId="21" fillId="6" borderId="77" xfId="0" applyFont="1" applyFill="1" applyBorder="1" applyAlignment="1">
      <alignment vertical="top"/>
    </xf>
    <xf numFmtId="0" fontId="21" fillId="6" borderId="0" xfId="0" quotePrefix="1" applyFont="1" applyFill="1" applyAlignment="1">
      <alignment horizontal="left" vertical="top"/>
    </xf>
    <xf numFmtId="0" fontId="21" fillId="6" borderId="0" xfId="0" quotePrefix="1" applyFont="1" applyFill="1" applyAlignment="1">
      <alignment horizontal="right" vertical="top"/>
    </xf>
    <xf numFmtId="0" fontId="27" fillId="6" borderId="0" xfId="0" quotePrefix="1" applyFont="1" applyFill="1" applyAlignment="1">
      <alignment horizontal="left" vertical="top"/>
    </xf>
    <xf numFmtId="0" fontId="27" fillId="6" borderId="0" xfId="0" applyFont="1" applyFill="1" applyAlignment="1">
      <alignment horizontal="right"/>
    </xf>
    <xf numFmtId="0" fontId="21" fillId="6" borderId="0" xfId="0" quotePrefix="1" applyFont="1" applyFill="1"/>
    <xf numFmtId="0" fontId="21" fillId="6" borderId="0" xfId="0" applyFont="1" applyFill="1" applyAlignment="1">
      <alignment horizontal="left"/>
    </xf>
    <xf numFmtId="0" fontId="21" fillId="6" borderId="77" xfId="0" applyFont="1" applyFill="1" applyBorder="1"/>
    <xf numFmtId="0" fontId="21" fillId="6" borderId="0" xfId="0" quotePrefix="1" applyFont="1" applyFill="1" applyAlignment="1">
      <alignment vertical="top"/>
    </xf>
    <xf numFmtId="0" fontId="27" fillId="6" borderId="68" xfId="0" applyFont="1" applyFill="1" applyBorder="1"/>
    <xf numFmtId="0" fontId="21" fillId="6" borderId="69" xfId="0" applyFont="1" applyFill="1" applyBorder="1"/>
    <xf numFmtId="0" fontId="20" fillId="6" borderId="48" xfId="0" applyFont="1" applyFill="1" applyBorder="1"/>
    <xf numFmtId="0" fontId="14" fillId="6" borderId="0" xfId="0" applyFont="1" applyFill="1"/>
    <xf numFmtId="0" fontId="14" fillId="6" borderId="0" xfId="0" applyFont="1" applyFill="1" applyAlignment="1">
      <alignment vertical="center"/>
    </xf>
    <xf numFmtId="0" fontId="28" fillId="6" borderId="48" xfId="0" applyFont="1" applyFill="1" applyBorder="1" applyAlignment="1">
      <alignment vertical="center"/>
    </xf>
    <xf numFmtId="0" fontId="3" fillId="6" borderId="33" xfId="0" applyFont="1" applyFill="1" applyBorder="1" applyAlignment="1" applyProtection="1">
      <alignment horizontal="left" vertical="center"/>
      <protection locked="0"/>
    </xf>
    <xf numFmtId="0" fontId="18" fillId="4" borderId="25" xfId="0" applyFont="1" applyFill="1" applyBorder="1" applyAlignment="1" applyProtection="1">
      <alignment vertical="center"/>
      <protection locked="0"/>
    </xf>
    <xf numFmtId="0" fontId="18" fillId="4" borderId="26" xfId="0" applyFont="1" applyFill="1" applyBorder="1" applyAlignment="1" applyProtection="1">
      <alignment vertical="center"/>
      <protection locked="0"/>
    </xf>
    <xf numFmtId="0" fontId="18" fillId="4" borderId="36" xfId="0" applyFont="1" applyFill="1" applyBorder="1" applyAlignment="1" applyProtection="1">
      <alignment vertical="center"/>
      <protection locked="0"/>
    </xf>
    <xf numFmtId="0" fontId="30" fillId="4" borderId="36" xfId="0" applyFont="1" applyFill="1" applyBorder="1"/>
    <xf numFmtId="0" fontId="18" fillId="4" borderId="37" xfId="0" applyFont="1" applyFill="1" applyBorder="1" applyAlignment="1" applyProtection="1">
      <alignment vertical="center"/>
      <protection locked="0"/>
    </xf>
    <xf numFmtId="0" fontId="31" fillId="4" borderId="36" xfId="0" applyFont="1" applyFill="1" applyBorder="1" applyAlignment="1">
      <alignment vertical="center"/>
    </xf>
    <xf numFmtId="0" fontId="31" fillId="4" borderId="47" xfId="0" applyFont="1" applyFill="1" applyBorder="1" applyAlignment="1">
      <alignment vertical="center"/>
    </xf>
    <xf numFmtId="164" fontId="4" fillId="8" borderId="39" xfId="1" applyNumberFormat="1" applyFont="1" applyFill="1" applyBorder="1" applyAlignment="1" applyProtection="1">
      <alignment horizontal="right" vertical="center"/>
      <protection hidden="1"/>
    </xf>
    <xf numFmtId="164" fontId="4" fillId="8" borderId="25" xfId="1" applyNumberFormat="1" applyFont="1" applyFill="1" applyBorder="1" applyAlignment="1" applyProtection="1">
      <alignment horizontal="right" vertical="center"/>
      <protection hidden="1"/>
    </xf>
    <xf numFmtId="164" fontId="4" fillId="8" borderId="33" xfId="1" applyNumberFormat="1" applyFont="1" applyFill="1" applyBorder="1" applyAlignment="1" applyProtection="1">
      <alignment horizontal="right" vertical="center"/>
      <protection hidden="1"/>
    </xf>
    <xf numFmtId="164" fontId="4" fillId="8" borderId="40" xfId="1" applyNumberFormat="1" applyFont="1" applyFill="1" applyBorder="1" applyAlignment="1" applyProtection="1">
      <alignment horizontal="right" vertical="center"/>
      <protection hidden="1"/>
    </xf>
    <xf numFmtId="164" fontId="4" fillId="8" borderId="26" xfId="1" applyNumberFormat="1" applyFont="1" applyFill="1" applyBorder="1" applyAlignment="1" applyProtection="1">
      <alignment horizontal="right" vertical="center"/>
      <protection hidden="1"/>
    </xf>
    <xf numFmtId="164" fontId="4" fillId="8" borderId="34" xfId="1" applyNumberFormat="1" applyFont="1" applyFill="1" applyBorder="1" applyAlignment="1" applyProtection="1">
      <alignment horizontal="right" vertical="center"/>
      <protection hidden="1"/>
    </xf>
    <xf numFmtId="165" fontId="4" fillId="8" borderId="27" xfId="1" applyNumberFormat="1" applyFont="1" applyFill="1" applyBorder="1" applyAlignment="1" applyProtection="1">
      <alignment horizontal="right" vertical="center"/>
      <protection hidden="1"/>
    </xf>
    <xf numFmtId="165" fontId="4" fillId="8" borderId="32" xfId="1" applyNumberFormat="1" applyFont="1" applyFill="1" applyBorder="1" applyAlignment="1" applyProtection="1">
      <alignment horizontal="right" vertical="center"/>
      <protection hidden="1"/>
    </xf>
    <xf numFmtId="165" fontId="4" fillId="8" borderId="25" xfId="1" applyNumberFormat="1" applyFont="1" applyFill="1" applyBorder="1" applyAlignment="1" applyProtection="1">
      <alignment horizontal="right" vertical="center"/>
      <protection hidden="1"/>
    </xf>
    <xf numFmtId="165" fontId="4" fillId="8" borderId="33" xfId="1" applyNumberFormat="1" applyFont="1" applyFill="1" applyBorder="1" applyAlignment="1" applyProtection="1">
      <alignment horizontal="right" vertical="center"/>
      <protection hidden="1"/>
    </xf>
    <xf numFmtId="165" fontId="4" fillId="8" borderId="39" xfId="1" applyNumberFormat="1" applyFont="1" applyFill="1" applyBorder="1" applyAlignment="1" applyProtection="1">
      <alignment horizontal="right" vertical="center"/>
      <protection hidden="1"/>
    </xf>
    <xf numFmtId="164" fontId="21" fillId="8" borderId="25" xfId="1" applyNumberFormat="1" applyFont="1" applyFill="1" applyBorder="1" applyAlignment="1" applyProtection="1">
      <alignment horizontal="right" vertical="center"/>
      <protection hidden="1"/>
    </xf>
    <xf numFmtId="164" fontId="21" fillId="8" borderId="33" xfId="1" applyNumberFormat="1" applyFont="1" applyFill="1" applyBorder="1" applyAlignment="1" applyProtection="1">
      <alignment horizontal="right" vertical="center"/>
      <protection hidden="1"/>
    </xf>
    <xf numFmtId="164" fontId="21" fillId="8" borderId="26" xfId="1" applyNumberFormat="1" applyFont="1" applyFill="1" applyBorder="1" applyAlignment="1" applyProtection="1">
      <alignment horizontal="right" vertical="center"/>
      <protection hidden="1"/>
    </xf>
    <xf numFmtId="164" fontId="21" fillId="8" borderId="34" xfId="1" applyNumberFormat="1" applyFont="1" applyFill="1" applyBorder="1" applyAlignment="1" applyProtection="1">
      <alignment horizontal="right" vertical="center"/>
      <protection hidden="1"/>
    </xf>
    <xf numFmtId="165" fontId="21" fillId="8" borderId="27" xfId="1" applyNumberFormat="1" applyFont="1" applyFill="1" applyBorder="1" applyAlignment="1" applyProtection="1">
      <alignment horizontal="right" vertical="center"/>
      <protection hidden="1"/>
    </xf>
    <xf numFmtId="165" fontId="20" fillId="8" borderId="27" xfId="1" applyNumberFormat="1" applyFont="1" applyFill="1" applyBorder="1" applyAlignment="1" applyProtection="1">
      <alignment horizontal="right" vertical="center"/>
      <protection hidden="1"/>
    </xf>
    <xf numFmtId="165" fontId="21" fillId="8" borderId="32" xfId="1" applyNumberFormat="1" applyFont="1" applyFill="1" applyBorder="1" applyAlignment="1" applyProtection="1">
      <alignment horizontal="right" vertical="center"/>
      <protection hidden="1"/>
    </xf>
    <xf numFmtId="165" fontId="21" fillId="8" borderId="25" xfId="1" applyNumberFormat="1" applyFont="1" applyFill="1" applyBorder="1" applyAlignment="1" applyProtection="1">
      <alignment horizontal="right" vertical="center"/>
      <protection hidden="1"/>
    </xf>
    <xf numFmtId="165" fontId="21" fillId="8" borderId="33" xfId="1" applyNumberFormat="1" applyFont="1" applyFill="1" applyBorder="1" applyAlignment="1" applyProtection="1">
      <alignment horizontal="right" vertical="center"/>
      <protection hidden="1"/>
    </xf>
    <xf numFmtId="0" fontId="20" fillId="4" borderId="38" xfId="0" applyFont="1" applyFill="1" applyBorder="1" applyAlignment="1" applyProtection="1">
      <alignment vertical="center"/>
      <protection locked="0"/>
    </xf>
    <xf numFmtId="0" fontId="20" fillId="4" borderId="36" xfId="0" applyFont="1" applyFill="1" applyBorder="1" applyAlignment="1" applyProtection="1">
      <alignment vertical="center"/>
      <protection locked="0"/>
    </xf>
    <xf numFmtId="0" fontId="20" fillId="4" borderId="36" xfId="0" applyFont="1" applyFill="1" applyBorder="1"/>
    <xf numFmtId="0" fontId="20" fillId="4" borderId="37" xfId="0" applyFont="1" applyFill="1" applyBorder="1" applyAlignment="1" applyProtection="1">
      <alignment vertical="center"/>
      <protection locked="0"/>
    </xf>
    <xf numFmtId="0" fontId="3" fillId="3" borderId="36"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xf numFmtId="0" fontId="20" fillId="4" borderId="35" xfId="0" applyFont="1" applyFill="1" applyBorder="1" applyAlignment="1" applyProtection="1">
      <alignment vertical="center"/>
      <protection locked="0"/>
    </xf>
    <xf numFmtId="9" fontId="20" fillId="8" borderId="39" xfId="3" applyFont="1" applyFill="1" applyBorder="1" applyAlignment="1" applyProtection="1">
      <alignment horizontal="right" vertical="center"/>
      <protection locked="0" hidden="1"/>
    </xf>
    <xf numFmtId="0" fontId="20" fillId="4" borderId="78" xfId="0" applyFont="1" applyFill="1" applyBorder="1" applyAlignment="1">
      <alignment vertical="center"/>
    </xf>
    <xf numFmtId="164" fontId="21" fillId="8" borderId="39" xfId="1" applyNumberFormat="1" applyFont="1" applyFill="1" applyBorder="1" applyAlignment="1" applyProtection="1">
      <alignment horizontal="right" vertical="center"/>
      <protection hidden="1"/>
    </xf>
    <xf numFmtId="164" fontId="21" fillId="8" borderId="40" xfId="1" applyNumberFormat="1" applyFont="1" applyFill="1" applyBorder="1" applyAlignment="1" applyProtection="1">
      <alignment horizontal="right" vertical="center"/>
      <protection hidden="1"/>
    </xf>
    <xf numFmtId="165" fontId="21" fillId="8" borderId="42" xfId="1" applyNumberFormat="1" applyFont="1" applyFill="1" applyBorder="1" applyAlignment="1" applyProtection="1">
      <alignment horizontal="right" vertical="center"/>
      <protection hidden="1"/>
    </xf>
    <xf numFmtId="165" fontId="21" fillId="8" borderId="39" xfId="1" applyNumberFormat="1" applyFont="1" applyFill="1" applyBorder="1" applyAlignment="1" applyProtection="1">
      <alignment horizontal="right" vertical="center"/>
      <protection hidden="1"/>
    </xf>
    <xf numFmtId="0" fontId="0" fillId="6" borderId="0" xfId="0" applyFill="1"/>
    <xf numFmtId="0" fontId="0" fillId="6" borderId="48" xfId="0" applyFill="1" applyBorder="1"/>
    <xf numFmtId="0" fontId="5" fillId="3" borderId="5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5" fillId="3" borderId="33" xfId="0" applyFont="1" applyFill="1" applyBorder="1" applyAlignment="1">
      <alignment horizontal="right" vertical="center"/>
    </xf>
    <xf numFmtId="0" fontId="8" fillId="3" borderId="25" xfId="0" applyFont="1" applyFill="1" applyBorder="1" applyAlignment="1">
      <alignment vertical="center"/>
    </xf>
    <xf numFmtId="165" fontId="19" fillId="2" borderId="39" xfId="1" applyNumberFormat="1" applyFont="1" applyFill="1" applyBorder="1" applyAlignment="1" applyProtection="1">
      <alignment horizontal="right" vertical="center"/>
      <protection hidden="1"/>
    </xf>
    <xf numFmtId="165" fontId="19" fillId="2" borderId="25" xfId="1" applyNumberFormat="1" applyFont="1" applyFill="1" applyBorder="1" applyAlignment="1" applyProtection="1">
      <alignment horizontal="right" vertical="center"/>
      <protection hidden="1"/>
    </xf>
    <xf numFmtId="165" fontId="19" fillId="2" borderId="33" xfId="1" applyNumberFormat="1" applyFont="1" applyFill="1" applyBorder="1" applyAlignment="1" applyProtection="1">
      <alignment horizontal="right" vertical="center"/>
      <protection hidden="1"/>
    </xf>
    <xf numFmtId="9" fontId="3" fillId="9" borderId="39" xfId="3" applyFont="1" applyFill="1" applyBorder="1" applyAlignment="1" applyProtection="1">
      <alignment horizontal="center" vertical="center"/>
      <protection locked="0"/>
    </xf>
    <xf numFmtId="165" fontId="4" fillId="9" borderId="39" xfId="1" applyNumberFormat="1" applyFont="1" applyFill="1" applyBorder="1" applyAlignment="1" applyProtection="1">
      <alignment horizontal="right" vertical="center"/>
      <protection locked="0"/>
    </xf>
    <xf numFmtId="165" fontId="4" fillId="9" borderId="42" xfId="1" applyNumberFormat="1" applyFont="1" applyFill="1" applyBorder="1" applyAlignment="1" applyProtection="1">
      <alignment horizontal="right" vertical="center"/>
      <protection locked="0"/>
    </xf>
    <xf numFmtId="0" fontId="21" fillId="6" borderId="69" xfId="0" applyFont="1" applyFill="1" applyBorder="1" applyAlignment="1">
      <alignment horizontal="left" vertical="center" wrapText="1"/>
    </xf>
    <xf numFmtId="0" fontId="21" fillId="6" borderId="70" xfId="0" applyFont="1" applyFill="1" applyBorder="1" applyAlignment="1">
      <alignment horizontal="left" vertical="center" wrapText="1"/>
    </xf>
    <xf numFmtId="0" fontId="21" fillId="6" borderId="0" xfId="0" applyFont="1" applyFill="1" applyAlignment="1">
      <alignment horizontal="left" vertical="top"/>
    </xf>
    <xf numFmtId="0" fontId="21" fillId="6" borderId="77" xfId="0" applyFont="1" applyFill="1" applyBorder="1" applyAlignment="1">
      <alignment horizontal="left" vertical="top"/>
    </xf>
    <xf numFmtId="0" fontId="21" fillId="6" borderId="0" xfId="0" applyFont="1" applyFill="1" applyAlignment="1">
      <alignment horizontal="left" vertical="top" wrapText="1"/>
    </xf>
    <xf numFmtId="0" fontId="21" fillId="6" borderId="77" xfId="0" applyFont="1" applyFill="1" applyBorder="1" applyAlignment="1">
      <alignment horizontal="left" vertical="top" wrapText="1"/>
    </xf>
    <xf numFmtId="0" fontId="21" fillId="6" borderId="0" xfId="0" applyFont="1" applyFill="1" applyAlignment="1">
      <alignment horizontal="left" wrapText="1"/>
    </xf>
    <xf numFmtId="0" fontId="21" fillId="6" borderId="77" xfId="0" applyFont="1" applyFill="1" applyBorder="1" applyAlignment="1">
      <alignment horizontal="left" wrapText="1"/>
    </xf>
    <xf numFmtId="0" fontId="21" fillId="6" borderId="0" xfId="0" applyFont="1" applyFill="1" applyAlignment="1">
      <alignment horizontal="left"/>
    </xf>
    <xf numFmtId="0" fontId="21" fillId="6" borderId="77" xfId="0" applyFont="1" applyFill="1" applyBorder="1" applyAlignment="1">
      <alignment horizontal="left"/>
    </xf>
    <xf numFmtId="0" fontId="32" fillId="6" borderId="48" xfId="0" applyFont="1" applyFill="1" applyBorder="1" applyAlignment="1">
      <alignment horizontal="left" vertical="center" indent="1"/>
    </xf>
    <xf numFmtId="0" fontId="28" fillId="6" borderId="0" xfId="0" applyFont="1" applyFill="1" applyAlignment="1">
      <alignment horizontal="left" vertical="center" indent="1"/>
    </xf>
    <xf numFmtId="0" fontId="28" fillId="6" borderId="77" xfId="0" applyFont="1" applyFill="1" applyBorder="1" applyAlignment="1">
      <alignment horizontal="left" vertical="center" indent="1"/>
    </xf>
    <xf numFmtId="0" fontId="21" fillId="6" borderId="48" xfId="0" applyFont="1" applyFill="1" applyBorder="1" applyAlignment="1">
      <alignment horizontal="left" vertical="center"/>
    </xf>
    <xf numFmtId="0" fontId="21" fillId="6" borderId="0" xfId="0" applyFont="1" applyFill="1" applyAlignment="1">
      <alignment horizontal="left" vertical="center"/>
    </xf>
    <xf numFmtId="0" fontId="21" fillId="6" borderId="77" xfId="0" applyFont="1" applyFill="1" applyBorder="1" applyAlignment="1">
      <alignment horizontal="left" vertical="center"/>
    </xf>
    <xf numFmtId="0" fontId="21" fillId="6" borderId="0" xfId="0" applyFont="1" applyFill="1" applyAlignment="1">
      <alignment horizontal="left" vertical="center" wrapText="1" indent="2"/>
    </xf>
    <xf numFmtId="0" fontId="21" fillId="6" borderId="77" xfId="0" applyFont="1" applyFill="1" applyBorder="1" applyAlignment="1">
      <alignment horizontal="left" vertical="center" wrapText="1" indent="2"/>
    </xf>
    <xf numFmtId="0" fontId="21" fillId="6" borderId="48" xfId="0" applyFont="1" applyFill="1" applyBorder="1" applyAlignment="1">
      <alignment horizontal="left" vertical="center" indent="2"/>
    </xf>
    <xf numFmtId="0" fontId="21" fillId="6" borderId="0" xfId="0" applyFont="1" applyFill="1" applyAlignment="1">
      <alignment horizontal="left" vertical="center" indent="2"/>
    </xf>
    <xf numFmtId="0" fontId="21" fillId="6" borderId="77" xfId="0" applyFont="1" applyFill="1" applyBorder="1" applyAlignment="1">
      <alignment horizontal="left" vertical="center" indent="2"/>
    </xf>
    <xf numFmtId="0" fontId="21" fillId="6" borderId="0" xfId="0" applyFont="1" applyFill="1" applyAlignment="1">
      <alignment horizontal="left" vertical="center" wrapText="1"/>
    </xf>
    <xf numFmtId="0" fontId="21" fillId="6" borderId="77" xfId="0" applyFont="1" applyFill="1" applyBorder="1" applyAlignment="1">
      <alignment horizontal="left" vertical="center" wrapText="1"/>
    </xf>
    <xf numFmtId="0" fontId="21" fillId="6" borderId="48" xfId="0" applyFont="1" applyFill="1" applyBorder="1" applyAlignment="1">
      <alignment horizontal="left" vertical="top" wrapText="1" indent="2"/>
    </xf>
    <xf numFmtId="0" fontId="21" fillId="6" borderId="0" xfId="0" applyFont="1" applyFill="1" applyAlignment="1">
      <alignment horizontal="left" vertical="top" wrapText="1" indent="2"/>
    </xf>
    <xf numFmtId="0" fontId="21" fillId="6" borderId="77" xfId="0" applyFont="1" applyFill="1" applyBorder="1" applyAlignment="1">
      <alignment horizontal="left" vertical="top" wrapText="1" indent="2"/>
    </xf>
    <xf numFmtId="0" fontId="20" fillId="6" borderId="48" xfId="0" applyFont="1" applyFill="1" applyBorder="1" applyAlignment="1">
      <alignment horizontal="left" vertical="top"/>
    </xf>
    <xf numFmtId="0" fontId="20" fillId="6" borderId="0" xfId="0" applyFont="1" applyFill="1" applyAlignment="1">
      <alignment horizontal="left" vertical="top"/>
    </xf>
    <xf numFmtId="0" fontId="21" fillId="0" borderId="54" xfId="0" applyFont="1" applyBorder="1" applyAlignment="1" applyProtection="1">
      <alignment horizontal="left" vertical="center"/>
      <protection locked="0"/>
    </xf>
    <xf numFmtId="0" fontId="21" fillId="0" borderId="2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5" fillId="3" borderId="25" xfId="0" applyFont="1" applyFill="1" applyBorder="1" applyAlignment="1">
      <alignment horizontal="left" vertical="center"/>
    </xf>
    <xf numFmtId="0" fontId="5" fillId="3" borderId="25" xfId="0" applyFont="1" applyFill="1" applyBorder="1" applyAlignment="1">
      <alignment horizontal="right" vertical="center"/>
    </xf>
    <xf numFmtId="0" fontId="5" fillId="3" borderId="51" xfId="0" applyFont="1" applyFill="1" applyBorder="1" applyAlignment="1">
      <alignment horizontal="right" vertical="center"/>
    </xf>
    <xf numFmtId="0" fontId="5" fillId="3" borderId="52" xfId="0" applyFont="1" applyFill="1" applyBorder="1" applyAlignment="1">
      <alignment horizontal="right"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4" fillId="6" borderId="25" xfId="0" applyFont="1" applyFill="1" applyBorder="1" applyAlignment="1" applyProtection="1">
      <alignment horizontal="left" vertical="center"/>
      <protection locked="0"/>
    </xf>
    <xf numFmtId="0" fontId="4" fillId="6" borderId="72"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vertical="center"/>
      <protection locked="0"/>
    </xf>
    <xf numFmtId="0" fontId="4" fillId="6" borderId="71" xfId="0" applyFont="1" applyFill="1" applyBorder="1" applyAlignment="1" applyProtection="1">
      <alignment horizontal="center"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5" fillId="3" borderId="5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0" xfId="0" applyFont="1" applyFill="1" applyBorder="1" applyAlignment="1">
      <alignment horizontal="center" vertical="center"/>
    </xf>
    <xf numFmtId="0" fontId="21" fillId="0" borderId="51"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5" fillId="3" borderId="27" xfId="0" applyFont="1" applyFill="1" applyBorder="1" applyAlignment="1">
      <alignment horizontal="left" vertical="center"/>
    </xf>
    <xf numFmtId="0" fontId="5" fillId="3" borderId="27" xfId="0" applyFont="1" applyFill="1" applyBorder="1" applyAlignment="1">
      <alignment horizontal="right" vertical="center"/>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19" fillId="0" borderId="24"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19" fillId="0" borderId="2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5" fillId="3" borderId="0" xfId="0" applyFont="1" applyFill="1" applyAlignment="1">
      <alignment horizontal="left" vertical="center"/>
    </xf>
    <xf numFmtId="0" fontId="5" fillId="3" borderId="0" xfId="0" applyFont="1" applyFill="1" applyAlignment="1">
      <alignment horizontal="right" vertical="center"/>
    </xf>
    <xf numFmtId="0" fontId="5" fillId="3" borderId="66" xfId="0" applyFont="1" applyFill="1" applyBorder="1" applyAlignment="1">
      <alignment horizontal="right" vertical="center"/>
    </xf>
    <xf numFmtId="0" fontId="5" fillId="3" borderId="49" xfId="0" applyFont="1" applyFill="1" applyBorder="1" applyAlignment="1">
      <alignment horizontal="right" vertical="center"/>
    </xf>
    <xf numFmtId="0" fontId="4" fillId="6" borderId="0" xfId="0" applyFont="1" applyFill="1" applyAlignment="1" applyProtection="1">
      <alignment horizontal="left" vertical="center"/>
      <protection locked="0"/>
    </xf>
    <xf numFmtId="0" fontId="4" fillId="6" borderId="44"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protection locked="0"/>
    </xf>
    <xf numFmtId="0" fontId="21" fillId="6" borderId="56" xfId="0" applyFont="1" applyFill="1" applyBorder="1" applyAlignment="1" applyProtection="1">
      <alignment horizontal="left" vertical="center"/>
      <protection locked="0"/>
    </xf>
    <xf numFmtId="0" fontId="21" fillId="6" borderId="57" xfId="0" applyFont="1" applyFill="1" applyBorder="1" applyAlignment="1" applyProtection="1">
      <alignment horizontal="left" vertical="center"/>
      <protection locked="0"/>
    </xf>
    <xf numFmtId="0" fontId="21" fillId="6" borderId="58" xfId="0" applyFont="1" applyFill="1" applyBorder="1" applyAlignment="1" applyProtection="1">
      <alignment horizontal="left" vertical="center"/>
      <protection locked="0"/>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21" fillId="6" borderId="54" xfId="0" applyFont="1" applyFill="1" applyBorder="1" applyAlignment="1" applyProtection="1">
      <alignment horizontal="left" vertical="center"/>
      <protection locked="0"/>
    </xf>
    <xf numFmtId="0" fontId="21" fillId="6" borderId="25" xfId="0" applyFont="1" applyFill="1" applyBorder="1" applyAlignment="1" applyProtection="1">
      <alignment horizontal="left" vertical="center"/>
      <protection locked="0"/>
    </xf>
    <xf numFmtId="0" fontId="21" fillId="6" borderId="55" xfId="0" applyFont="1" applyFill="1" applyBorder="1" applyAlignment="1" applyProtection="1">
      <alignment horizontal="left" vertical="center"/>
      <protection locked="0"/>
    </xf>
    <xf numFmtId="0" fontId="25" fillId="0" borderId="74" xfId="0" applyFont="1" applyBorder="1" applyAlignment="1">
      <alignment vertical="center"/>
    </xf>
    <xf numFmtId="0" fontId="25" fillId="0" borderId="75" xfId="0" applyFont="1" applyBorder="1" applyAlignment="1">
      <alignment vertical="center"/>
    </xf>
    <xf numFmtId="0" fontId="25" fillId="0" borderId="76" xfId="0" applyFont="1" applyBorder="1" applyAlignment="1">
      <alignment vertical="center"/>
    </xf>
    <xf numFmtId="0" fontId="25" fillId="7" borderId="43" xfId="0" applyFont="1" applyFill="1" applyBorder="1" applyAlignment="1">
      <alignment horizontal="center" vertical="center"/>
    </xf>
    <xf numFmtId="0" fontId="25" fillId="7" borderId="73" xfId="0" applyFont="1" applyFill="1" applyBorder="1" applyAlignment="1">
      <alignment horizontal="center" vertical="center"/>
    </xf>
    <xf numFmtId="0" fontId="25" fillId="7" borderId="39" xfId="0" applyFont="1" applyFill="1" applyBorder="1" applyAlignment="1">
      <alignment horizontal="center" vertical="center"/>
    </xf>
    <xf numFmtId="0" fontId="25" fillId="0" borderId="43" xfId="0" applyFont="1" applyBorder="1" applyAlignment="1">
      <alignment vertical="center"/>
    </xf>
    <xf numFmtId="0" fontId="25" fillId="0" borderId="73" xfId="0" applyFont="1" applyBorder="1" applyAlignment="1">
      <alignment vertical="center"/>
    </xf>
    <xf numFmtId="0" fontId="25" fillId="0" borderId="39" xfId="0" applyFont="1" applyBorder="1" applyAlignment="1">
      <alignment vertical="center"/>
    </xf>
    <xf numFmtId="0" fontId="25" fillId="4" borderId="43" xfId="0" applyFont="1" applyFill="1" applyBorder="1" applyAlignment="1">
      <alignment vertical="center"/>
    </xf>
    <xf numFmtId="0" fontId="25" fillId="4" borderId="73" xfId="0" applyFont="1" applyFill="1" applyBorder="1" applyAlignment="1">
      <alignment vertical="center"/>
    </xf>
    <xf numFmtId="0" fontId="25" fillId="4" borderId="39" xfId="0" applyFont="1" applyFill="1" applyBorder="1" applyAlignment="1">
      <alignment vertical="center"/>
    </xf>
    <xf numFmtId="164" fontId="25" fillId="0" borderId="43" xfId="1" applyNumberFormat="1" applyFont="1" applyFill="1" applyBorder="1" applyAlignment="1" applyProtection="1">
      <alignment horizontal="left" vertical="center"/>
      <protection hidden="1"/>
    </xf>
    <xf numFmtId="164" fontId="25" fillId="0" borderId="73" xfId="1" applyNumberFormat="1" applyFont="1" applyFill="1" applyBorder="1" applyAlignment="1" applyProtection="1">
      <alignment horizontal="left" vertical="center"/>
      <protection hidden="1"/>
    </xf>
    <xf numFmtId="164" fontId="25" fillId="0" borderId="39" xfId="1" applyNumberFormat="1" applyFont="1" applyFill="1" applyBorder="1" applyAlignment="1" applyProtection="1">
      <alignment horizontal="left" vertical="center"/>
      <protection hidden="1"/>
    </xf>
    <xf numFmtId="164" fontId="25" fillId="0" borderId="74" xfId="1" applyNumberFormat="1" applyFont="1" applyFill="1" applyBorder="1" applyAlignment="1" applyProtection="1">
      <alignment horizontal="left" vertical="center"/>
      <protection hidden="1"/>
    </xf>
    <xf numFmtId="164" fontId="25" fillId="0" borderId="75" xfId="1" applyNumberFormat="1" applyFont="1" applyFill="1" applyBorder="1" applyAlignment="1" applyProtection="1">
      <alignment horizontal="left" vertical="center"/>
      <protection hidden="1"/>
    </xf>
    <xf numFmtId="164" fontId="25" fillId="0" borderId="76" xfId="1" applyNumberFormat="1" applyFont="1" applyFill="1" applyBorder="1" applyAlignment="1" applyProtection="1">
      <alignment horizontal="left" vertical="center"/>
      <protection hidden="1"/>
    </xf>
    <xf numFmtId="0" fontId="24" fillId="0" borderId="0" xfId="0" applyFont="1"/>
    <xf numFmtId="0" fontId="24" fillId="6" borderId="25" xfId="0" applyFont="1" applyFill="1" applyBorder="1" applyAlignment="1" applyProtection="1">
      <alignment horizontal="left" vertical="center"/>
      <protection locked="0"/>
    </xf>
    <xf numFmtId="0" fontId="17" fillId="3" borderId="51" xfId="0" applyFont="1" applyFill="1" applyBorder="1" applyAlignment="1">
      <alignment horizontal="left" vertical="center"/>
    </xf>
    <xf numFmtId="0" fontId="17" fillId="3" borderId="52" xfId="0" applyFont="1" applyFill="1" applyBorder="1" applyAlignment="1">
      <alignment horizontal="left" vertical="center"/>
    </xf>
    <xf numFmtId="0" fontId="13" fillId="3" borderId="52" xfId="0" applyFont="1" applyFill="1" applyBorder="1" applyAlignment="1">
      <alignment horizontal="right" vertical="center"/>
    </xf>
    <xf numFmtId="0" fontId="18" fillId="4" borderId="36" xfId="0" applyFont="1" applyFill="1" applyBorder="1" applyProtection="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75163"/>
      <color rgb="FFB4BBC8"/>
      <color rgb="FF64718A"/>
      <color rgb="FFE5E6E7"/>
      <color rgb="FFDC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16</xdr:col>
      <xdr:colOff>513945</xdr:colOff>
      <xdr:row>0</xdr:row>
      <xdr:rowOff>1104900</xdr:rowOff>
    </xdr:to>
    <xdr:pic>
      <xdr:nvPicPr>
        <xdr:cNvPr id="3" name="Picture 9" descr="QRIDA Mono header FINAL">
          <a:extLst>
            <a:ext uri="{FF2B5EF4-FFF2-40B4-BE49-F238E27FC236}">
              <a16:creationId xmlns:a16="http://schemas.microsoft.com/office/drawing/2014/main"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923884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406212</xdr:colOff>
      <xdr:row>0</xdr:row>
      <xdr:rowOff>78606</xdr:rowOff>
    </xdr:from>
    <xdr:to>
      <xdr:col>13</xdr:col>
      <xdr:colOff>143436</xdr:colOff>
      <xdr:row>0</xdr:row>
      <xdr:rowOff>1099821</xdr:rowOff>
    </xdr:to>
    <xdr:pic>
      <xdr:nvPicPr>
        <xdr:cNvPr id="2" name="Picture 1">
          <a:extLst>
            <a:ext uri="{FF2B5EF4-FFF2-40B4-BE49-F238E27FC236}">
              <a16:creationId xmlns:a16="http://schemas.microsoft.com/office/drawing/2014/main"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212" y="78606"/>
          <a:ext cx="11290752" cy="101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12</xdr:col>
      <xdr:colOff>755915</xdr:colOff>
      <xdr:row>0</xdr:row>
      <xdr:rowOff>1085851</xdr:rowOff>
    </xdr:to>
    <xdr:pic>
      <xdr:nvPicPr>
        <xdr:cNvPr id="2" name="Picture 1">
          <a:extLst>
            <a:ext uri="{FF2B5EF4-FFF2-40B4-BE49-F238E27FC236}">
              <a16:creationId xmlns:a16="http://schemas.microsoft.com/office/drawing/2014/main"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258977</xdr:colOff>
      <xdr:row>0</xdr:row>
      <xdr:rowOff>1047750</xdr:rowOff>
    </xdr:to>
    <xdr:pic>
      <xdr:nvPicPr>
        <xdr:cNvPr id="2" name="Picture 1">
          <a:extLst>
            <a:ext uri="{FF2B5EF4-FFF2-40B4-BE49-F238E27FC236}">
              <a16:creationId xmlns:a16="http://schemas.microsoft.com/office/drawing/2014/main"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89812</xdr:rowOff>
    </xdr:from>
    <xdr:to>
      <xdr:col>13</xdr:col>
      <xdr:colOff>44823</xdr:colOff>
      <xdr:row>0</xdr:row>
      <xdr:rowOff>1042147</xdr:rowOff>
    </xdr:to>
    <xdr:pic>
      <xdr:nvPicPr>
        <xdr:cNvPr id="2" name="Picture 1">
          <a:extLst>
            <a:ext uri="{FF2B5EF4-FFF2-40B4-BE49-F238E27FC236}">
              <a16:creationId xmlns:a16="http://schemas.microsoft.com/office/drawing/2014/main"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7" y="89812"/>
          <a:ext cx="11124640" cy="9523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2"/>
  <sheetViews>
    <sheetView tabSelected="1" workbookViewId="0">
      <selection activeCell="I4" sqref="I4"/>
    </sheetView>
  </sheetViews>
  <sheetFormatPr defaultRowHeight="15" x14ac:dyDescent="0.25"/>
  <cols>
    <col min="1" max="1" width="3.85546875" customWidth="1"/>
    <col min="2" max="2" width="4.28515625" customWidth="1"/>
    <col min="3" max="4" width="2" customWidth="1"/>
    <col min="5" max="5" width="3.140625" customWidth="1"/>
    <col min="8" max="8" width="19.85546875" customWidth="1"/>
    <col min="16" max="16" width="14.28515625" customWidth="1"/>
    <col min="256" max="256" width="1.42578125" customWidth="1"/>
    <col min="257" max="257" width="3.85546875" customWidth="1"/>
    <col min="258" max="258" width="4.28515625" customWidth="1"/>
    <col min="259" max="260" width="2" customWidth="1"/>
    <col min="261" max="261" width="3.140625" customWidth="1"/>
    <col min="264" max="264" width="19.85546875" customWidth="1"/>
    <col min="272" max="272" width="14.28515625" customWidth="1"/>
    <col min="512" max="512" width="1.42578125" customWidth="1"/>
    <col min="513" max="513" width="3.85546875" customWidth="1"/>
    <col min="514" max="514" width="4.28515625" customWidth="1"/>
    <col min="515" max="516" width="2" customWidth="1"/>
    <col min="517" max="517" width="3.140625" customWidth="1"/>
    <col min="520" max="520" width="19.85546875" customWidth="1"/>
    <col min="528" max="528" width="14.28515625" customWidth="1"/>
    <col min="768" max="768" width="1.42578125" customWidth="1"/>
    <col min="769" max="769" width="3.85546875" customWidth="1"/>
    <col min="770" max="770" width="4.28515625" customWidth="1"/>
    <col min="771" max="772" width="2" customWidth="1"/>
    <col min="773" max="773" width="3.140625" customWidth="1"/>
    <col min="776" max="776" width="19.85546875" customWidth="1"/>
    <col min="784" max="784" width="14.28515625" customWidth="1"/>
    <col min="1024" max="1024" width="1.42578125" customWidth="1"/>
    <col min="1025" max="1025" width="3.85546875" customWidth="1"/>
    <col min="1026" max="1026" width="4.28515625" customWidth="1"/>
    <col min="1027" max="1028" width="2" customWidth="1"/>
    <col min="1029" max="1029" width="3.140625" customWidth="1"/>
    <col min="1032" max="1032" width="19.85546875" customWidth="1"/>
    <col min="1040" max="1040" width="14.28515625" customWidth="1"/>
    <col min="1280" max="1280" width="1.42578125" customWidth="1"/>
    <col min="1281" max="1281" width="3.85546875" customWidth="1"/>
    <col min="1282" max="1282" width="4.28515625" customWidth="1"/>
    <col min="1283" max="1284" width="2" customWidth="1"/>
    <col min="1285" max="1285" width="3.140625" customWidth="1"/>
    <col min="1288" max="1288" width="19.85546875" customWidth="1"/>
    <col min="1296" max="1296" width="14.28515625" customWidth="1"/>
    <col min="1536" max="1536" width="1.42578125" customWidth="1"/>
    <col min="1537" max="1537" width="3.85546875" customWidth="1"/>
    <col min="1538" max="1538" width="4.28515625" customWidth="1"/>
    <col min="1539" max="1540" width="2" customWidth="1"/>
    <col min="1541" max="1541" width="3.140625" customWidth="1"/>
    <col min="1544" max="1544" width="19.85546875" customWidth="1"/>
    <col min="1552" max="1552" width="14.28515625" customWidth="1"/>
    <col min="1792" max="1792" width="1.42578125" customWidth="1"/>
    <col min="1793" max="1793" width="3.85546875" customWidth="1"/>
    <col min="1794" max="1794" width="4.28515625" customWidth="1"/>
    <col min="1795" max="1796" width="2" customWidth="1"/>
    <col min="1797" max="1797" width="3.140625" customWidth="1"/>
    <col min="1800" max="1800" width="19.85546875" customWidth="1"/>
    <col min="1808" max="1808" width="14.28515625" customWidth="1"/>
    <col min="2048" max="2048" width="1.42578125" customWidth="1"/>
    <col min="2049" max="2049" width="3.85546875" customWidth="1"/>
    <col min="2050" max="2050" width="4.28515625" customWidth="1"/>
    <col min="2051" max="2052" width="2" customWidth="1"/>
    <col min="2053" max="2053" width="3.140625" customWidth="1"/>
    <col min="2056" max="2056" width="19.85546875" customWidth="1"/>
    <col min="2064" max="2064" width="14.28515625" customWidth="1"/>
    <col min="2304" max="2304" width="1.42578125" customWidth="1"/>
    <col min="2305" max="2305" width="3.85546875" customWidth="1"/>
    <col min="2306" max="2306" width="4.28515625" customWidth="1"/>
    <col min="2307" max="2308" width="2" customWidth="1"/>
    <col min="2309" max="2309" width="3.140625" customWidth="1"/>
    <col min="2312" max="2312" width="19.85546875" customWidth="1"/>
    <col min="2320" max="2320" width="14.28515625" customWidth="1"/>
    <col min="2560" max="2560" width="1.42578125" customWidth="1"/>
    <col min="2561" max="2561" width="3.85546875" customWidth="1"/>
    <col min="2562" max="2562" width="4.28515625" customWidth="1"/>
    <col min="2563" max="2564" width="2" customWidth="1"/>
    <col min="2565" max="2565" width="3.140625" customWidth="1"/>
    <col min="2568" max="2568" width="19.85546875" customWidth="1"/>
    <col min="2576" max="2576" width="14.28515625" customWidth="1"/>
    <col min="2816" max="2816" width="1.42578125" customWidth="1"/>
    <col min="2817" max="2817" width="3.85546875" customWidth="1"/>
    <col min="2818" max="2818" width="4.28515625" customWidth="1"/>
    <col min="2819" max="2820" width="2" customWidth="1"/>
    <col min="2821" max="2821" width="3.140625" customWidth="1"/>
    <col min="2824" max="2824" width="19.85546875" customWidth="1"/>
    <col min="2832" max="2832" width="14.28515625" customWidth="1"/>
    <col min="3072" max="3072" width="1.42578125" customWidth="1"/>
    <col min="3073" max="3073" width="3.85546875" customWidth="1"/>
    <col min="3074" max="3074" width="4.28515625" customWidth="1"/>
    <col min="3075" max="3076" width="2" customWidth="1"/>
    <col min="3077" max="3077" width="3.140625" customWidth="1"/>
    <col min="3080" max="3080" width="19.85546875" customWidth="1"/>
    <col min="3088" max="3088" width="14.28515625" customWidth="1"/>
    <col min="3328" max="3328" width="1.42578125" customWidth="1"/>
    <col min="3329" max="3329" width="3.85546875" customWidth="1"/>
    <col min="3330" max="3330" width="4.28515625" customWidth="1"/>
    <col min="3331" max="3332" width="2" customWidth="1"/>
    <col min="3333" max="3333" width="3.140625" customWidth="1"/>
    <col min="3336" max="3336" width="19.85546875" customWidth="1"/>
    <col min="3344" max="3344" width="14.28515625" customWidth="1"/>
    <col min="3584" max="3584" width="1.42578125" customWidth="1"/>
    <col min="3585" max="3585" width="3.85546875" customWidth="1"/>
    <col min="3586" max="3586" width="4.28515625" customWidth="1"/>
    <col min="3587" max="3588" width="2" customWidth="1"/>
    <col min="3589" max="3589" width="3.140625" customWidth="1"/>
    <col min="3592" max="3592" width="19.85546875" customWidth="1"/>
    <col min="3600" max="3600" width="14.28515625" customWidth="1"/>
    <col min="3840" max="3840" width="1.42578125" customWidth="1"/>
    <col min="3841" max="3841" width="3.85546875" customWidth="1"/>
    <col min="3842" max="3842" width="4.28515625" customWidth="1"/>
    <col min="3843" max="3844" width="2" customWidth="1"/>
    <col min="3845" max="3845" width="3.140625" customWidth="1"/>
    <col min="3848" max="3848" width="19.85546875" customWidth="1"/>
    <col min="3856" max="3856" width="14.28515625" customWidth="1"/>
    <col min="4096" max="4096" width="1.42578125" customWidth="1"/>
    <col min="4097" max="4097" width="3.85546875" customWidth="1"/>
    <col min="4098" max="4098" width="4.28515625" customWidth="1"/>
    <col min="4099" max="4100" width="2" customWidth="1"/>
    <col min="4101" max="4101" width="3.140625" customWidth="1"/>
    <col min="4104" max="4104" width="19.85546875" customWidth="1"/>
    <col min="4112" max="4112" width="14.28515625" customWidth="1"/>
    <col min="4352" max="4352" width="1.42578125" customWidth="1"/>
    <col min="4353" max="4353" width="3.85546875" customWidth="1"/>
    <col min="4354" max="4354" width="4.28515625" customWidth="1"/>
    <col min="4355" max="4356" width="2" customWidth="1"/>
    <col min="4357" max="4357" width="3.140625" customWidth="1"/>
    <col min="4360" max="4360" width="19.85546875" customWidth="1"/>
    <col min="4368" max="4368" width="14.28515625" customWidth="1"/>
    <col min="4608" max="4608" width="1.42578125" customWidth="1"/>
    <col min="4609" max="4609" width="3.85546875" customWidth="1"/>
    <col min="4610" max="4610" width="4.28515625" customWidth="1"/>
    <col min="4611" max="4612" width="2" customWidth="1"/>
    <col min="4613" max="4613" width="3.140625" customWidth="1"/>
    <col min="4616" max="4616" width="19.85546875" customWidth="1"/>
    <col min="4624" max="4624" width="14.28515625" customWidth="1"/>
    <col min="4864" max="4864" width="1.42578125" customWidth="1"/>
    <col min="4865" max="4865" width="3.85546875" customWidth="1"/>
    <col min="4866" max="4866" width="4.28515625" customWidth="1"/>
    <col min="4867" max="4868" width="2" customWidth="1"/>
    <col min="4869" max="4869" width="3.140625" customWidth="1"/>
    <col min="4872" max="4872" width="19.85546875" customWidth="1"/>
    <col min="4880" max="4880" width="14.28515625" customWidth="1"/>
    <col min="5120" max="5120" width="1.42578125" customWidth="1"/>
    <col min="5121" max="5121" width="3.85546875" customWidth="1"/>
    <col min="5122" max="5122" width="4.28515625" customWidth="1"/>
    <col min="5123" max="5124" width="2" customWidth="1"/>
    <col min="5125" max="5125" width="3.140625" customWidth="1"/>
    <col min="5128" max="5128" width="19.85546875" customWidth="1"/>
    <col min="5136" max="5136" width="14.28515625" customWidth="1"/>
    <col min="5376" max="5376" width="1.42578125" customWidth="1"/>
    <col min="5377" max="5377" width="3.85546875" customWidth="1"/>
    <col min="5378" max="5378" width="4.28515625" customWidth="1"/>
    <col min="5379" max="5380" width="2" customWidth="1"/>
    <col min="5381" max="5381" width="3.140625" customWidth="1"/>
    <col min="5384" max="5384" width="19.85546875" customWidth="1"/>
    <col min="5392" max="5392" width="14.28515625" customWidth="1"/>
    <col min="5632" max="5632" width="1.42578125" customWidth="1"/>
    <col min="5633" max="5633" width="3.85546875" customWidth="1"/>
    <col min="5634" max="5634" width="4.28515625" customWidth="1"/>
    <col min="5635" max="5636" width="2" customWidth="1"/>
    <col min="5637" max="5637" width="3.140625" customWidth="1"/>
    <col min="5640" max="5640" width="19.85546875" customWidth="1"/>
    <col min="5648" max="5648" width="14.28515625" customWidth="1"/>
    <col min="5888" max="5888" width="1.42578125" customWidth="1"/>
    <col min="5889" max="5889" width="3.85546875" customWidth="1"/>
    <col min="5890" max="5890" width="4.28515625" customWidth="1"/>
    <col min="5891" max="5892" width="2" customWidth="1"/>
    <col min="5893" max="5893" width="3.140625" customWidth="1"/>
    <col min="5896" max="5896" width="19.85546875" customWidth="1"/>
    <col min="5904" max="5904" width="14.28515625" customWidth="1"/>
    <col min="6144" max="6144" width="1.42578125" customWidth="1"/>
    <col min="6145" max="6145" width="3.85546875" customWidth="1"/>
    <col min="6146" max="6146" width="4.28515625" customWidth="1"/>
    <col min="6147" max="6148" width="2" customWidth="1"/>
    <col min="6149" max="6149" width="3.140625" customWidth="1"/>
    <col min="6152" max="6152" width="19.85546875" customWidth="1"/>
    <col min="6160" max="6160" width="14.28515625" customWidth="1"/>
    <col min="6400" max="6400" width="1.42578125" customWidth="1"/>
    <col min="6401" max="6401" width="3.85546875" customWidth="1"/>
    <col min="6402" max="6402" width="4.28515625" customWidth="1"/>
    <col min="6403" max="6404" width="2" customWidth="1"/>
    <col min="6405" max="6405" width="3.140625" customWidth="1"/>
    <col min="6408" max="6408" width="19.85546875" customWidth="1"/>
    <col min="6416" max="6416" width="14.28515625" customWidth="1"/>
    <col min="6656" max="6656" width="1.42578125" customWidth="1"/>
    <col min="6657" max="6657" width="3.85546875" customWidth="1"/>
    <col min="6658" max="6658" width="4.28515625" customWidth="1"/>
    <col min="6659" max="6660" width="2" customWidth="1"/>
    <col min="6661" max="6661" width="3.140625" customWidth="1"/>
    <col min="6664" max="6664" width="19.85546875" customWidth="1"/>
    <col min="6672" max="6672" width="14.28515625" customWidth="1"/>
    <col min="6912" max="6912" width="1.42578125" customWidth="1"/>
    <col min="6913" max="6913" width="3.85546875" customWidth="1"/>
    <col min="6914" max="6914" width="4.28515625" customWidth="1"/>
    <col min="6915" max="6916" width="2" customWidth="1"/>
    <col min="6917" max="6917" width="3.140625" customWidth="1"/>
    <col min="6920" max="6920" width="19.85546875" customWidth="1"/>
    <col min="6928" max="6928" width="14.28515625" customWidth="1"/>
    <col min="7168" max="7168" width="1.42578125" customWidth="1"/>
    <col min="7169" max="7169" width="3.85546875" customWidth="1"/>
    <col min="7170" max="7170" width="4.28515625" customWidth="1"/>
    <col min="7171" max="7172" width="2" customWidth="1"/>
    <col min="7173" max="7173" width="3.140625" customWidth="1"/>
    <col min="7176" max="7176" width="19.85546875" customWidth="1"/>
    <col min="7184" max="7184" width="14.28515625" customWidth="1"/>
    <col min="7424" max="7424" width="1.42578125" customWidth="1"/>
    <col min="7425" max="7425" width="3.85546875" customWidth="1"/>
    <col min="7426" max="7426" width="4.28515625" customWidth="1"/>
    <col min="7427" max="7428" width="2" customWidth="1"/>
    <col min="7429" max="7429" width="3.140625" customWidth="1"/>
    <col min="7432" max="7432" width="19.85546875" customWidth="1"/>
    <col min="7440" max="7440" width="14.28515625" customWidth="1"/>
    <col min="7680" max="7680" width="1.42578125" customWidth="1"/>
    <col min="7681" max="7681" width="3.85546875" customWidth="1"/>
    <col min="7682" max="7682" width="4.28515625" customWidth="1"/>
    <col min="7683" max="7684" width="2" customWidth="1"/>
    <col min="7685" max="7685" width="3.140625" customWidth="1"/>
    <col min="7688" max="7688" width="19.85546875" customWidth="1"/>
    <col min="7696" max="7696" width="14.28515625" customWidth="1"/>
    <col min="7936" max="7936" width="1.42578125" customWidth="1"/>
    <col min="7937" max="7937" width="3.85546875" customWidth="1"/>
    <col min="7938" max="7938" width="4.28515625" customWidth="1"/>
    <col min="7939" max="7940" width="2" customWidth="1"/>
    <col min="7941" max="7941" width="3.140625" customWidth="1"/>
    <col min="7944" max="7944" width="19.85546875" customWidth="1"/>
    <col min="7952" max="7952" width="14.28515625" customWidth="1"/>
    <col min="8192" max="8192" width="1.42578125" customWidth="1"/>
    <col min="8193" max="8193" width="3.85546875" customWidth="1"/>
    <col min="8194" max="8194" width="4.28515625" customWidth="1"/>
    <col min="8195" max="8196" width="2" customWidth="1"/>
    <col min="8197" max="8197" width="3.140625" customWidth="1"/>
    <col min="8200" max="8200" width="19.85546875" customWidth="1"/>
    <col min="8208" max="8208" width="14.28515625" customWidth="1"/>
    <col min="8448" max="8448" width="1.42578125" customWidth="1"/>
    <col min="8449" max="8449" width="3.85546875" customWidth="1"/>
    <col min="8450" max="8450" width="4.28515625" customWidth="1"/>
    <col min="8451" max="8452" width="2" customWidth="1"/>
    <col min="8453" max="8453" width="3.140625" customWidth="1"/>
    <col min="8456" max="8456" width="19.85546875" customWidth="1"/>
    <col min="8464" max="8464" width="14.28515625" customWidth="1"/>
    <col min="8704" max="8704" width="1.42578125" customWidth="1"/>
    <col min="8705" max="8705" width="3.85546875" customWidth="1"/>
    <col min="8706" max="8706" width="4.28515625" customWidth="1"/>
    <col min="8707" max="8708" width="2" customWidth="1"/>
    <col min="8709" max="8709" width="3.140625" customWidth="1"/>
    <col min="8712" max="8712" width="19.85546875" customWidth="1"/>
    <col min="8720" max="8720" width="14.28515625" customWidth="1"/>
    <col min="8960" max="8960" width="1.42578125" customWidth="1"/>
    <col min="8961" max="8961" width="3.85546875" customWidth="1"/>
    <col min="8962" max="8962" width="4.28515625" customWidth="1"/>
    <col min="8963" max="8964" width="2" customWidth="1"/>
    <col min="8965" max="8965" width="3.140625" customWidth="1"/>
    <col min="8968" max="8968" width="19.85546875" customWidth="1"/>
    <col min="8976" max="8976" width="14.28515625" customWidth="1"/>
    <col min="9216" max="9216" width="1.42578125" customWidth="1"/>
    <col min="9217" max="9217" width="3.85546875" customWidth="1"/>
    <col min="9218" max="9218" width="4.28515625" customWidth="1"/>
    <col min="9219" max="9220" width="2" customWidth="1"/>
    <col min="9221" max="9221" width="3.140625" customWidth="1"/>
    <col min="9224" max="9224" width="19.85546875" customWidth="1"/>
    <col min="9232" max="9232" width="14.28515625" customWidth="1"/>
    <col min="9472" max="9472" width="1.42578125" customWidth="1"/>
    <col min="9473" max="9473" width="3.85546875" customWidth="1"/>
    <col min="9474" max="9474" width="4.28515625" customWidth="1"/>
    <col min="9475" max="9476" width="2" customWidth="1"/>
    <col min="9477" max="9477" width="3.140625" customWidth="1"/>
    <col min="9480" max="9480" width="19.85546875" customWidth="1"/>
    <col min="9488" max="9488" width="14.28515625" customWidth="1"/>
    <col min="9728" max="9728" width="1.42578125" customWidth="1"/>
    <col min="9729" max="9729" width="3.85546875" customWidth="1"/>
    <col min="9730" max="9730" width="4.28515625" customWidth="1"/>
    <col min="9731" max="9732" width="2" customWidth="1"/>
    <col min="9733" max="9733" width="3.140625" customWidth="1"/>
    <col min="9736" max="9736" width="19.85546875" customWidth="1"/>
    <col min="9744" max="9744" width="14.28515625" customWidth="1"/>
    <col min="9984" max="9984" width="1.42578125" customWidth="1"/>
    <col min="9985" max="9985" width="3.85546875" customWidth="1"/>
    <col min="9986" max="9986" width="4.28515625" customWidth="1"/>
    <col min="9987" max="9988" width="2" customWidth="1"/>
    <col min="9989" max="9989" width="3.140625" customWidth="1"/>
    <col min="9992" max="9992" width="19.85546875" customWidth="1"/>
    <col min="10000" max="10000" width="14.28515625" customWidth="1"/>
    <col min="10240" max="10240" width="1.42578125" customWidth="1"/>
    <col min="10241" max="10241" width="3.85546875" customWidth="1"/>
    <col min="10242" max="10242" width="4.28515625" customWidth="1"/>
    <col min="10243" max="10244" width="2" customWidth="1"/>
    <col min="10245" max="10245" width="3.140625" customWidth="1"/>
    <col min="10248" max="10248" width="19.85546875" customWidth="1"/>
    <col min="10256" max="10256" width="14.28515625" customWidth="1"/>
    <col min="10496" max="10496" width="1.42578125" customWidth="1"/>
    <col min="10497" max="10497" width="3.85546875" customWidth="1"/>
    <col min="10498" max="10498" width="4.28515625" customWidth="1"/>
    <col min="10499" max="10500" width="2" customWidth="1"/>
    <col min="10501" max="10501" width="3.140625" customWidth="1"/>
    <col min="10504" max="10504" width="19.85546875" customWidth="1"/>
    <col min="10512" max="10512" width="14.28515625" customWidth="1"/>
    <col min="10752" max="10752" width="1.42578125" customWidth="1"/>
    <col min="10753" max="10753" width="3.85546875" customWidth="1"/>
    <col min="10754" max="10754" width="4.28515625" customWidth="1"/>
    <col min="10755" max="10756" width="2" customWidth="1"/>
    <col min="10757" max="10757" width="3.140625" customWidth="1"/>
    <col min="10760" max="10760" width="19.85546875" customWidth="1"/>
    <col min="10768" max="10768" width="14.28515625" customWidth="1"/>
    <col min="11008" max="11008" width="1.42578125" customWidth="1"/>
    <col min="11009" max="11009" width="3.85546875" customWidth="1"/>
    <col min="11010" max="11010" width="4.28515625" customWidth="1"/>
    <col min="11011" max="11012" width="2" customWidth="1"/>
    <col min="11013" max="11013" width="3.140625" customWidth="1"/>
    <col min="11016" max="11016" width="19.85546875" customWidth="1"/>
    <col min="11024" max="11024" width="14.28515625" customWidth="1"/>
    <col min="11264" max="11264" width="1.42578125" customWidth="1"/>
    <col min="11265" max="11265" width="3.85546875" customWidth="1"/>
    <col min="11266" max="11266" width="4.28515625" customWidth="1"/>
    <col min="11267" max="11268" width="2" customWidth="1"/>
    <col min="11269" max="11269" width="3.140625" customWidth="1"/>
    <col min="11272" max="11272" width="19.85546875" customWidth="1"/>
    <col min="11280" max="11280" width="14.28515625" customWidth="1"/>
    <col min="11520" max="11520" width="1.42578125" customWidth="1"/>
    <col min="11521" max="11521" width="3.85546875" customWidth="1"/>
    <col min="11522" max="11522" width="4.28515625" customWidth="1"/>
    <col min="11523" max="11524" width="2" customWidth="1"/>
    <col min="11525" max="11525" width="3.140625" customWidth="1"/>
    <col min="11528" max="11528" width="19.85546875" customWidth="1"/>
    <col min="11536" max="11536" width="14.28515625" customWidth="1"/>
    <col min="11776" max="11776" width="1.42578125" customWidth="1"/>
    <col min="11777" max="11777" width="3.85546875" customWidth="1"/>
    <col min="11778" max="11778" width="4.28515625" customWidth="1"/>
    <col min="11779" max="11780" width="2" customWidth="1"/>
    <col min="11781" max="11781" width="3.140625" customWidth="1"/>
    <col min="11784" max="11784" width="19.85546875" customWidth="1"/>
    <col min="11792" max="11792" width="14.28515625" customWidth="1"/>
    <col min="12032" max="12032" width="1.42578125" customWidth="1"/>
    <col min="12033" max="12033" width="3.85546875" customWidth="1"/>
    <col min="12034" max="12034" width="4.28515625" customWidth="1"/>
    <col min="12035" max="12036" width="2" customWidth="1"/>
    <col min="12037" max="12037" width="3.140625" customWidth="1"/>
    <col min="12040" max="12040" width="19.85546875" customWidth="1"/>
    <col min="12048" max="12048" width="14.28515625" customWidth="1"/>
    <col min="12288" max="12288" width="1.42578125" customWidth="1"/>
    <col min="12289" max="12289" width="3.85546875" customWidth="1"/>
    <col min="12290" max="12290" width="4.28515625" customWidth="1"/>
    <col min="12291" max="12292" width="2" customWidth="1"/>
    <col min="12293" max="12293" width="3.140625" customWidth="1"/>
    <col min="12296" max="12296" width="19.85546875" customWidth="1"/>
    <col min="12304" max="12304" width="14.28515625" customWidth="1"/>
    <col min="12544" max="12544" width="1.42578125" customWidth="1"/>
    <col min="12545" max="12545" width="3.85546875" customWidth="1"/>
    <col min="12546" max="12546" width="4.28515625" customWidth="1"/>
    <col min="12547" max="12548" width="2" customWidth="1"/>
    <col min="12549" max="12549" width="3.140625" customWidth="1"/>
    <col min="12552" max="12552" width="19.85546875" customWidth="1"/>
    <col min="12560" max="12560" width="14.28515625" customWidth="1"/>
    <col min="12800" max="12800" width="1.42578125" customWidth="1"/>
    <col min="12801" max="12801" width="3.85546875" customWidth="1"/>
    <col min="12802" max="12802" width="4.28515625" customWidth="1"/>
    <col min="12803" max="12804" width="2" customWidth="1"/>
    <col min="12805" max="12805" width="3.140625" customWidth="1"/>
    <col min="12808" max="12808" width="19.85546875" customWidth="1"/>
    <col min="12816" max="12816" width="14.28515625" customWidth="1"/>
    <col min="13056" max="13056" width="1.42578125" customWidth="1"/>
    <col min="13057" max="13057" width="3.85546875" customWidth="1"/>
    <col min="13058" max="13058" width="4.28515625" customWidth="1"/>
    <col min="13059" max="13060" width="2" customWidth="1"/>
    <col min="13061" max="13061" width="3.140625" customWidth="1"/>
    <col min="13064" max="13064" width="19.85546875" customWidth="1"/>
    <col min="13072" max="13072" width="14.28515625" customWidth="1"/>
    <col min="13312" max="13312" width="1.42578125" customWidth="1"/>
    <col min="13313" max="13313" width="3.85546875" customWidth="1"/>
    <col min="13314" max="13314" width="4.28515625" customWidth="1"/>
    <col min="13315" max="13316" width="2" customWidth="1"/>
    <col min="13317" max="13317" width="3.140625" customWidth="1"/>
    <col min="13320" max="13320" width="19.85546875" customWidth="1"/>
    <col min="13328" max="13328" width="14.28515625" customWidth="1"/>
    <col min="13568" max="13568" width="1.42578125" customWidth="1"/>
    <col min="13569" max="13569" width="3.85546875" customWidth="1"/>
    <col min="13570" max="13570" width="4.28515625" customWidth="1"/>
    <col min="13571" max="13572" width="2" customWidth="1"/>
    <col min="13573" max="13573" width="3.140625" customWidth="1"/>
    <col min="13576" max="13576" width="19.85546875" customWidth="1"/>
    <col min="13584" max="13584" width="14.28515625" customWidth="1"/>
    <col min="13824" max="13824" width="1.42578125" customWidth="1"/>
    <col min="13825" max="13825" width="3.85546875" customWidth="1"/>
    <col min="13826" max="13826" width="4.28515625" customWidth="1"/>
    <col min="13827" max="13828" width="2" customWidth="1"/>
    <col min="13829" max="13829" width="3.140625" customWidth="1"/>
    <col min="13832" max="13832" width="19.85546875" customWidth="1"/>
    <col min="13840" max="13840" width="14.28515625" customWidth="1"/>
    <col min="14080" max="14080" width="1.42578125" customWidth="1"/>
    <col min="14081" max="14081" width="3.85546875" customWidth="1"/>
    <col min="14082" max="14082" width="4.28515625" customWidth="1"/>
    <col min="14083" max="14084" width="2" customWidth="1"/>
    <col min="14085" max="14085" width="3.140625" customWidth="1"/>
    <col min="14088" max="14088" width="19.85546875" customWidth="1"/>
    <col min="14096" max="14096" width="14.28515625" customWidth="1"/>
    <col min="14336" max="14336" width="1.42578125" customWidth="1"/>
    <col min="14337" max="14337" width="3.85546875" customWidth="1"/>
    <col min="14338" max="14338" width="4.28515625" customWidth="1"/>
    <col min="14339" max="14340" width="2" customWidth="1"/>
    <col min="14341" max="14341" width="3.140625" customWidth="1"/>
    <col min="14344" max="14344" width="19.85546875" customWidth="1"/>
    <col min="14352" max="14352" width="14.28515625" customWidth="1"/>
    <col min="14592" max="14592" width="1.42578125" customWidth="1"/>
    <col min="14593" max="14593" width="3.85546875" customWidth="1"/>
    <col min="14594" max="14594" width="4.28515625" customWidth="1"/>
    <col min="14595" max="14596" width="2" customWidth="1"/>
    <col min="14597" max="14597" width="3.140625" customWidth="1"/>
    <col min="14600" max="14600" width="19.85546875" customWidth="1"/>
    <col min="14608" max="14608" width="14.28515625" customWidth="1"/>
    <col min="14848" max="14848" width="1.42578125" customWidth="1"/>
    <col min="14849" max="14849" width="3.85546875" customWidth="1"/>
    <col min="14850" max="14850" width="4.28515625" customWidth="1"/>
    <col min="14851" max="14852" width="2" customWidth="1"/>
    <col min="14853" max="14853" width="3.140625" customWidth="1"/>
    <col min="14856" max="14856" width="19.85546875" customWidth="1"/>
    <col min="14864" max="14864" width="14.28515625" customWidth="1"/>
    <col min="15104" max="15104" width="1.42578125" customWidth="1"/>
    <col min="15105" max="15105" width="3.85546875" customWidth="1"/>
    <col min="15106" max="15106" width="4.28515625" customWidth="1"/>
    <col min="15107" max="15108" width="2" customWidth="1"/>
    <col min="15109" max="15109" width="3.140625" customWidth="1"/>
    <col min="15112" max="15112" width="19.85546875" customWidth="1"/>
    <col min="15120" max="15120" width="14.28515625" customWidth="1"/>
    <col min="15360" max="15360" width="1.42578125" customWidth="1"/>
    <col min="15361" max="15361" width="3.85546875" customWidth="1"/>
    <col min="15362" max="15362" width="4.28515625" customWidth="1"/>
    <col min="15363" max="15364" width="2" customWidth="1"/>
    <col min="15365" max="15365" width="3.140625" customWidth="1"/>
    <col min="15368" max="15368" width="19.85546875" customWidth="1"/>
    <col min="15376" max="15376" width="14.28515625" customWidth="1"/>
    <col min="15616" max="15616" width="1.42578125" customWidth="1"/>
    <col min="15617" max="15617" width="3.85546875" customWidth="1"/>
    <col min="15618" max="15618" width="4.28515625" customWidth="1"/>
    <col min="15619" max="15620" width="2" customWidth="1"/>
    <col min="15621" max="15621" width="3.140625" customWidth="1"/>
    <col min="15624" max="15624" width="19.85546875" customWidth="1"/>
    <col min="15632" max="15632" width="14.28515625" customWidth="1"/>
    <col min="15872" max="15872" width="1.42578125" customWidth="1"/>
    <col min="15873" max="15873" width="3.85546875" customWidth="1"/>
    <col min="15874" max="15874" width="4.28515625" customWidth="1"/>
    <col min="15875" max="15876" width="2" customWidth="1"/>
    <col min="15877" max="15877" width="3.140625" customWidth="1"/>
    <col min="15880" max="15880" width="19.85546875" customWidth="1"/>
    <col min="15888" max="15888" width="14.28515625" customWidth="1"/>
    <col min="16128" max="16128" width="1.42578125" customWidth="1"/>
    <col min="16129" max="16129" width="3.85546875" customWidth="1"/>
    <col min="16130" max="16130" width="4.28515625" customWidth="1"/>
    <col min="16131" max="16132" width="2" customWidth="1"/>
    <col min="16133" max="16133" width="3.140625" customWidth="1"/>
    <col min="16136" max="16136" width="19.85546875" customWidth="1"/>
    <col min="16144" max="16144" width="14.28515625" customWidth="1"/>
  </cols>
  <sheetData>
    <row r="1" spans="1:45" s="3" customFormat="1" ht="90.75" customHeight="1" x14ac:dyDescent="0.25">
      <c r="A1" s="246"/>
      <c r="B1" s="247"/>
      <c r="C1" s="247"/>
      <c r="D1" s="247"/>
      <c r="E1" s="247"/>
      <c r="F1" s="247"/>
      <c r="G1" s="247"/>
      <c r="H1" s="247"/>
      <c r="I1" s="247"/>
      <c r="J1" s="247"/>
      <c r="K1" s="247"/>
      <c r="L1" s="247"/>
      <c r="M1" s="247"/>
      <c r="N1" s="247"/>
      <c r="O1" s="247"/>
      <c r="P1" s="247"/>
      <c r="Q1" s="248"/>
      <c r="R1"/>
      <c r="S1"/>
      <c r="T1"/>
      <c r="U1"/>
      <c r="V1"/>
      <c r="W1"/>
      <c r="X1"/>
      <c r="Y1"/>
      <c r="Z1"/>
      <c r="AA1"/>
      <c r="AB1"/>
      <c r="AC1"/>
      <c r="AD1"/>
      <c r="AE1"/>
      <c r="AF1"/>
      <c r="AG1"/>
      <c r="AH1"/>
      <c r="AI1"/>
      <c r="AJ1"/>
      <c r="AK1"/>
      <c r="AL1"/>
      <c r="AM1"/>
      <c r="AN1"/>
      <c r="AO1"/>
      <c r="AP1"/>
      <c r="AQ1"/>
      <c r="AR1"/>
      <c r="AS1"/>
    </row>
    <row r="2" spans="1:45" s="3" customFormat="1" ht="33.75" customHeight="1" x14ac:dyDescent="0.25">
      <c r="A2" s="272" t="s">
        <v>161</v>
      </c>
      <c r="B2" s="251"/>
      <c r="C2" s="251"/>
      <c r="D2" s="251"/>
      <c r="E2" s="251"/>
      <c r="F2" s="251"/>
      <c r="G2" s="251"/>
      <c r="H2" s="251"/>
      <c r="I2" s="251"/>
      <c r="J2" s="251"/>
      <c r="K2" s="251"/>
      <c r="L2" s="251"/>
      <c r="M2" s="251"/>
      <c r="N2" s="251"/>
      <c r="O2" s="251"/>
      <c r="P2" s="251"/>
      <c r="Q2" s="252"/>
      <c r="R2"/>
      <c r="S2"/>
      <c r="T2"/>
      <c r="U2"/>
      <c r="V2"/>
      <c r="W2"/>
      <c r="X2"/>
      <c r="Y2"/>
      <c r="Z2"/>
      <c r="AA2"/>
      <c r="AB2"/>
      <c r="AC2"/>
      <c r="AD2"/>
      <c r="AE2"/>
      <c r="AF2"/>
      <c r="AG2"/>
      <c r="AH2"/>
      <c r="AI2"/>
      <c r="AJ2"/>
      <c r="AK2"/>
      <c r="AL2"/>
      <c r="AM2"/>
      <c r="AN2"/>
      <c r="AO2"/>
      <c r="AP2"/>
      <c r="AQ2"/>
      <c r="AR2"/>
      <c r="AS2"/>
    </row>
    <row r="3" spans="1:45" s="3" customFormat="1" ht="33.75" customHeight="1" x14ac:dyDescent="0.25">
      <c r="A3" s="338" t="s">
        <v>171</v>
      </c>
      <c r="B3" s="339"/>
      <c r="C3" s="339"/>
      <c r="D3" s="339"/>
      <c r="E3" s="339"/>
      <c r="F3" s="339"/>
      <c r="G3" s="339"/>
      <c r="H3" s="339"/>
      <c r="I3" s="339"/>
      <c r="J3" s="339"/>
      <c r="K3" s="339"/>
      <c r="L3" s="339"/>
      <c r="M3" s="339"/>
      <c r="N3" s="339"/>
      <c r="O3" s="339"/>
      <c r="P3" s="339"/>
      <c r="Q3" s="340"/>
      <c r="R3"/>
      <c r="S3"/>
      <c r="T3"/>
      <c r="U3"/>
      <c r="V3"/>
      <c r="W3"/>
      <c r="X3"/>
      <c r="Y3"/>
      <c r="Z3"/>
      <c r="AA3"/>
      <c r="AB3"/>
      <c r="AC3"/>
      <c r="AD3"/>
      <c r="AE3"/>
      <c r="AF3"/>
      <c r="AG3"/>
      <c r="AH3"/>
      <c r="AI3"/>
      <c r="AJ3"/>
      <c r="AK3"/>
      <c r="AL3"/>
      <c r="AM3"/>
      <c r="AN3"/>
      <c r="AO3"/>
      <c r="AP3"/>
      <c r="AQ3"/>
      <c r="AR3"/>
      <c r="AS3"/>
    </row>
    <row r="4" spans="1:45" s="3" customFormat="1" ht="22.5" customHeight="1" x14ac:dyDescent="0.25">
      <c r="A4" s="249" t="s">
        <v>0</v>
      </c>
      <c r="B4" s="250"/>
      <c r="C4" s="250"/>
      <c r="D4" s="250"/>
      <c r="E4" s="250"/>
      <c r="F4" s="250"/>
      <c r="G4" s="250"/>
      <c r="H4" s="250"/>
      <c r="I4" s="250"/>
      <c r="J4" s="250"/>
      <c r="K4" s="250"/>
      <c r="L4" s="250"/>
      <c r="M4" s="250"/>
      <c r="N4" s="250"/>
      <c r="O4" s="251"/>
      <c r="P4" s="251"/>
      <c r="Q4" s="252"/>
      <c r="R4"/>
      <c r="S4"/>
      <c r="T4"/>
      <c r="U4"/>
      <c r="V4"/>
      <c r="W4"/>
      <c r="X4"/>
      <c r="Y4"/>
      <c r="Z4"/>
      <c r="AA4"/>
      <c r="AB4"/>
      <c r="AC4"/>
      <c r="AD4"/>
      <c r="AE4"/>
      <c r="AF4"/>
      <c r="AG4"/>
      <c r="AH4"/>
      <c r="AI4"/>
      <c r="AJ4"/>
      <c r="AK4"/>
      <c r="AL4"/>
      <c r="AM4"/>
      <c r="AN4"/>
      <c r="AO4"/>
      <c r="AP4"/>
      <c r="AQ4"/>
      <c r="AR4"/>
      <c r="AS4"/>
    </row>
    <row r="5" spans="1:45" s="3" customFormat="1" ht="40.5" customHeight="1" x14ac:dyDescent="0.25">
      <c r="A5" s="344" t="s">
        <v>149</v>
      </c>
      <c r="B5" s="344"/>
      <c r="C5" s="344"/>
      <c r="D5" s="344"/>
      <c r="E5" s="344"/>
      <c r="F5" s="344"/>
      <c r="G5" s="344"/>
      <c r="H5" s="344"/>
      <c r="I5" s="344"/>
      <c r="J5" s="344"/>
      <c r="K5" s="344"/>
      <c r="L5" s="344"/>
      <c r="M5" s="344"/>
      <c r="N5" s="344"/>
      <c r="O5" s="344"/>
      <c r="P5" s="344"/>
      <c r="Q5" s="345"/>
      <c r="R5"/>
      <c r="S5"/>
      <c r="T5"/>
      <c r="U5"/>
      <c r="V5"/>
      <c r="W5"/>
      <c r="X5"/>
      <c r="Y5"/>
      <c r="Z5"/>
      <c r="AA5"/>
      <c r="AB5"/>
      <c r="AC5"/>
      <c r="AD5"/>
      <c r="AE5"/>
      <c r="AF5"/>
      <c r="AG5"/>
      <c r="AH5"/>
      <c r="AI5"/>
      <c r="AJ5"/>
      <c r="AK5"/>
      <c r="AL5"/>
      <c r="AM5"/>
      <c r="AN5"/>
      <c r="AO5"/>
      <c r="AP5"/>
      <c r="AQ5"/>
      <c r="AR5"/>
      <c r="AS5"/>
    </row>
    <row r="6" spans="1:45" s="3" customFormat="1" ht="22.5" customHeight="1" x14ac:dyDescent="0.25">
      <c r="A6" s="249" t="s">
        <v>1</v>
      </c>
      <c r="B6" s="250"/>
      <c r="C6" s="250"/>
      <c r="D6" s="250"/>
      <c r="E6" s="250"/>
      <c r="F6" s="250"/>
      <c r="G6" s="250"/>
      <c r="H6" s="250"/>
      <c r="I6" s="250"/>
      <c r="J6" s="250"/>
      <c r="K6" s="250"/>
      <c r="L6" s="250"/>
      <c r="M6" s="250"/>
      <c r="N6" s="250"/>
      <c r="O6" s="251"/>
      <c r="P6" s="251"/>
      <c r="Q6" s="252"/>
      <c r="R6"/>
      <c r="S6"/>
      <c r="T6"/>
      <c r="U6"/>
      <c r="V6"/>
      <c r="W6"/>
      <c r="X6"/>
      <c r="Y6"/>
      <c r="Z6"/>
      <c r="AA6"/>
      <c r="AB6"/>
      <c r="AC6"/>
      <c r="AD6"/>
      <c r="AE6"/>
      <c r="AF6"/>
      <c r="AG6"/>
      <c r="AH6"/>
      <c r="AI6"/>
      <c r="AJ6"/>
      <c r="AK6"/>
      <c r="AL6"/>
      <c r="AM6"/>
      <c r="AN6"/>
      <c r="AO6"/>
      <c r="AP6"/>
      <c r="AQ6"/>
      <c r="AR6"/>
      <c r="AS6"/>
    </row>
    <row r="7" spans="1:45" s="3" customFormat="1" ht="40.5" customHeight="1" x14ac:dyDescent="0.25">
      <c r="A7" s="346" t="s">
        <v>150</v>
      </c>
      <c r="B7" s="347"/>
      <c r="C7" s="347"/>
      <c r="D7" s="347"/>
      <c r="E7" s="347"/>
      <c r="F7" s="347"/>
      <c r="G7" s="347"/>
      <c r="H7" s="347"/>
      <c r="I7" s="347"/>
      <c r="J7" s="347"/>
      <c r="K7" s="347"/>
      <c r="L7" s="347"/>
      <c r="M7" s="347"/>
      <c r="N7" s="347"/>
      <c r="O7" s="347"/>
      <c r="P7" s="347"/>
      <c r="Q7" s="348"/>
      <c r="R7"/>
      <c r="S7"/>
      <c r="T7"/>
      <c r="U7"/>
      <c r="V7"/>
      <c r="W7"/>
      <c r="X7"/>
      <c r="Y7"/>
      <c r="Z7"/>
      <c r="AA7"/>
      <c r="AB7"/>
      <c r="AC7"/>
      <c r="AD7"/>
      <c r="AE7"/>
      <c r="AF7"/>
      <c r="AG7"/>
      <c r="AH7"/>
      <c r="AI7"/>
      <c r="AJ7"/>
      <c r="AK7"/>
      <c r="AL7"/>
      <c r="AM7"/>
      <c r="AN7"/>
      <c r="AO7"/>
      <c r="AP7"/>
      <c r="AQ7"/>
      <c r="AR7"/>
      <c r="AS7"/>
    </row>
    <row r="8" spans="1:45" ht="22.5" customHeight="1" x14ac:dyDescent="0.25">
      <c r="A8" s="269" t="s">
        <v>162</v>
      </c>
      <c r="B8" s="253"/>
      <c r="C8" s="253"/>
      <c r="D8" s="253"/>
      <c r="E8" s="253"/>
      <c r="F8" s="253"/>
      <c r="G8" s="253"/>
      <c r="H8" s="253"/>
      <c r="I8" s="253"/>
      <c r="J8" s="253"/>
      <c r="K8" s="253"/>
      <c r="L8" s="253"/>
      <c r="M8" s="253"/>
      <c r="N8" s="253"/>
      <c r="O8" s="253"/>
      <c r="P8" s="253"/>
      <c r="Q8" s="254"/>
    </row>
    <row r="9" spans="1:45" x14ac:dyDescent="0.25">
      <c r="A9" s="255"/>
      <c r="B9" s="253"/>
      <c r="C9" s="253"/>
      <c r="D9" s="253"/>
      <c r="E9" s="253"/>
      <c r="F9" s="253"/>
      <c r="G9" s="253"/>
      <c r="H9" s="253"/>
      <c r="I9" s="253"/>
      <c r="J9" s="253"/>
      <c r="K9" s="253"/>
      <c r="L9" s="253"/>
      <c r="M9" s="253"/>
      <c r="N9" s="253"/>
      <c r="O9" s="253"/>
      <c r="P9" s="253"/>
      <c r="Q9" s="254"/>
    </row>
    <row r="10" spans="1:45" ht="27.75" customHeight="1" x14ac:dyDescent="0.25">
      <c r="A10" s="351" t="s">
        <v>153</v>
      </c>
      <c r="B10" s="352"/>
      <c r="C10" s="352"/>
      <c r="D10" s="352"/>
      <c r="E10" s="352"/>
      <c r="F10" s="352"/>
      <c r="G10" s="352"/>
      <c r="H10" s="352"/>
      <c r="I10" s="352"/>
      <c r="J10" s="352"/>
      <c r="K10" s="352"/>
      <c r="L10" s="352"/>
      <c r="M10" s="352"/>
      <c r="N10" s="352"/>
      <c r="O10" s="352"/>
      <c r="P10" s="352"/>
      <c r="Q10" s="353"/>
    </row>
    <row r="11" spans="1:45" x14ac:dyDescent="0.25">
      <c r="A11" s="256"/>
      <c r="B11" s="257"/>
      <c r="C11" s="257"/>
      <c r="D11" s="257"/>
      <c r="E11" s="257"/>
      <c r="F11" s="257"/>
      <c r="G11" s="257"/>
      <c r="H11" s="257"/>
      <c r="I11" s="257"/>
      <c r="J11" s="257"/>
      <c r="K11" s="257"/>
      <c r="L11" s="257"/>
      <c r="M11" s="257"/>
      <c r="N11" s="257"/>
      <c r="O11" s="257"/>
      <c r="P11" s="257"/>
      <c r="Q11" s="258"/>
    </row>
    <row r="12" spans="1:45" ht="47.25" customHeight="1" x14ac:dyDescent="0.25">
      <c r="A12" s="351" t="s">
        <v>151</v>
      </c>
      <c r="B12" s="352"/>
      <c r="C12" s="352"/>
      <c r="D12" s="352"/>
      <c r="E12" s="352"/>
      <c r="F12" s="352"/>
      <c r="G12" s="352"/>
      <c r="H12" s="352"/>
      <c r="I12" s="352"/>
      <c r="J12" s="352"/>
      <c r="K12" s="352"/>
      <c r="L12" s="352"/>
      <c r="M12" s="352"/>
      <c r="N12" s="352"/>
      <c r="O12" s="352"/>
      <c r="P12" s="352"/>
      <c r="Q12" s="353"/>
    </row>
    <row r="13" spans="1:45" x14ac:dyDescent="0.25">
      <c r="A13" s="256"/>
      <c r="B13" s="257"/>
      <c r="C13" s="257"/>
      <c r="D13" s="257"/>
      <c r="E13" s="257"/>
      <c r="F13" s="257"/>
      <c r="G13" s="257"/>
      <c r="H13" s="257"/>
      <c r="I13" s="257"/>
      <c r="J13" s="257"/>
      <c r="K13" s="257"/>
      <c r="L13" s="257"/>
      <c r="M13" s="257"/>
      <c r="N13" s="257"/>
      <c r="O13" s="257"/>
      <c r="P13" s="257"/>
      <c r="Q13" s="258"/>
    </row>
    <row r="14" spans="1:45" ht="28.5" customHeight="1" x14ac:dyDescent="0.25">
      <c r="A14" s="351" t="s">
        <v>152</v>
      </c>
      <c r="B14" s="352"/>
      <c r="C14" s="352"/>
      <c r="D14" s="352"/>
      <c r="E14" s="352"/>
      <c r="F14" s="352"/>
      <c r="G14" s="352"/>
      <c r="H14" s="352"/>
      <c r="I14" s="352"/>
      <c r="J14" s="352"/>
      <c r="K14" s="352"/>
      <c r="L14" s="352"/>
      <c r="M14" s="352"/>
      <c r="N14" s="352"/>
      <c r="O14" s="352"/>
      <c r="P14" s="352"/>
      <c r="Q14" s="353"/>
    </row>
    <row r="15" spans="1:45" x14ac:dyDescent="0.25">
      <c r="A15" s="256"/>
      <c r="B15" s="257"/>
      <c r="C15" s="257"/>
      <c r="D15" s="257"/>
      <c r="E15" s="257"/>
      <c r="F15" s="257"/>
      <c r="G15" s="257"/>
      <c r="H15" s="257"/>
      <c r="I15" s="257"/>
      <c r="J15" s="257"/>
      <c r="K15" s="257"/>
      <c r="L15" s="257"/>
      <c r="M15" s="257"/>
      <c r="N15" s="257"/>
      <c r="O15" s="257"/>
      <c r="P15" s="257"/>
      <c r="Q15" s="258"/>
    </row>
    <row r="16" spans="1:45" x14ac:dyDescent="0.25">
      <c r="A16" s="354" t="s">
        <v>163</v>
      </c>
      <c r="B16" s="355"/>
      <c r="C16" s="355"/>
      <c r="D16" s="355"/>
      <c r="E16" s="355"/>
      <c r="F16" s="355"/>
      <c r="G16" s="257"/>
      <c r="H16" s="257"/>
      <c r="I16" s="257"/>
      <c r="J16" s="257"/>
      <c r="K16" s="257"/>
      <c r="L16" s="257"/>
      <c r="M16" s="257"/>
      <c r="N16" s="257"/>
      <c r="O16" s="257"/>
      <c r="P16" s="257"/>
      <c r="Q16" s="258"/>
    </row>
    <row r="17" spans="1:17" x14ac:dyDescent="0.25">
      <c r="A17" s="256"/>
      <c r="B17" s="257"/>
      <c r="C17" s="257"/>
      <c r="D17" s="257"/>
      <c r="E17" s="257"/>
      <c r="F17" s="257"/>
      <c r="G17" s="257"/>
      <c r="H17" s="257"/>
      <c r="I17" s="257"/>
      <c r="J17" s="257"/>
      <c r="K17" s="257"/>
      <c r="L17" s="257"/>
      <c r="M17" s="257"/>
      <c r="N17" s="257"/>
      <c r="O17" s="257"/>
      <c r="P17" s="257"/>
      <c r="Q17" s="258"/>
    </row>
    <row r="18" spans="1:17" ht="20.25" customHeight="1" x14ac:dyDescent="0.25">
      <c r="A18" s="341" t="s">
        <v>61</v>
      </c>
      <c r="B18" s="342"/>
      <c r="C18" s="342"/>
      <c r="D18" s="342"/>
      <c r="E18" s="342"/>
      <c r="F18" s="342"/>
      <c r="G18" s="342"/>
      <c r="H18" s="342"/>
      <c r="I18" s="342"/>
      <c r="J18" s="342"/>
      <c r="K18" s="342"/>
      <c r="L18" s="342"/>
      <c r="M18" s="342"/>
      <c r="N18" s="342"/>
      <c r="O18" s="342"/>
      <c r="P18" s="342"/>
      <c r="Q18" s="343"/>
    </row>
    <row r="19" spans="1:17" x14ac:dyDescent="0.25">
      <c r="A19" s="256"/>
      <c r="B19" s="259" t="s">
        <v>62</v>
      </c>
      <c r="C19" s="330" t="s">
        <v>154</v>
      </c>
      <c r="D19" s="330"/>
      <c r="E19" s="330"/>
      <c r="F19" s="330"/>
      <c r="G19" s="330"/>
      <c r="H19" s="330"/>
      <c r="I19" s="330"/>
      <c r="J19" s="330"/>
      <c r="K19" s="330"/>
      <c r="L19" s="330"/>
      <c r="M19" s="330"/>
      <c r="N19" s="330"/>
      <c r="O19" s="330"/>
      <c r="P19" s="330"/>
      <c r="Q19" s="331"/>
    </row>
    <row r="20" spans="1:17" x14ac:dyDescent="0.25">
      <c r="A20" s="256"/>
      <c r="B20" s="257"/>
      <c r="C20" s="257"/>
      <c r="D20" s="257"/>
      <c r="E20" s="257"/>
      <c r="F20" s="257"/>
      <c r="G20" s="257"/>
      <c r="H20" s="257"/>
      <c r="I20" s="257"/>
      <c r="J20" s="257"/>
      <c r="K20" s="257"/>
      <c r="L20" s="257"/>
      <c r="M20" s="257"/>
      <c r="N20" s="257"/>
      <c r="O20" s="257"/>
      <c r="P20" s="257"/>
      <c r="Q20" s="258"/>
    </row>
    <row r="21" spans="1:17" x14ac:dyDescent="0.25">
      <c r="A21" s="256"/>
      <c r="B21" s="259" t="s">
        <v>63</v>
      </c>
      <c r="C21" s="330" t="s">
        <v>155</v>
      </c>
      <c r="D21" s="330"/>
      <c r="E21" s="330"/>
      <c r="F21" s="330"/>
      <c r="G21" s="330"/>
      <c r="H21" s="330"/>
      <c r="I21" s="330"/>
      <c r="J21" s="330"/>
      <c r="K21" s="330"/>
      <c r="L21" s="330"/>
      <c r="M21" s="330"/>
      <c r="N21" s="330"/>
      <c r="O21" s="330"/>
      <c r="P21" s="330"/>
      <c r="Q21" s="331"/>
    </row>
    <row r="22" spans="1:17" ht="30.75" customHeight="1" x14ac:dyDescent="0.25">
      <c r="A22" s="256"/>
      <c r="B22" s="257"/>
      <c r="C22" s="260"/>
      <c r="D22" s="261" t="s">
        <v>64</v>
      </c>
      <c r="E22" s="332" t="s">
        <v>65</v>
      </c>
      <c r="F22" s="332"/>
      <c r="G22" s="332"/>
      <c r="H22" s="332"/>
      <c r="I22" s="332"/>
      <c r="J22" s="332"/>
      <c r="K22" s="332"/>
      <c r="L22" s="332"/>
      <c r="M22" s="332"/>
      <c r="N22" s="332"/>
      <c r="O22" s="332"/>
      <c r="P22" s="332"/>
      <c r="Q22" s="333"/>
    </row>
    <row r="23" spans="1:17" ht="46.5" customHeight="1" x14ac:dyDescent="0.25">
      <c r="A23" s="255"/>
      <c r="B23" s="253"/>
      <c r="C23" s="260"/>
      <c r="D23" s="261" t="s">
        <v>64</v>
      </c>
      <c r="E23" s="332" t="s">
        <v>66</v>
      </c>
      <c r="F23" s="332"/>
      <c r="G23" s="332"/>
      <c r="H23" s="332"/>
      <c r="I23" s="332"/>
      <c r="J23" s="332"/>
      <c r="K23" s="332"/>
      <c r="L23" s="332"/>
      <c r="M23" s="332"/>
      <c r="N23" s="332"/>
      <c r="O23" s="332"/>
      <c r="P23" s="332"/>
      <c r="Q23" s="333"/>
    </row>
    <row r="24" spans="1:17" x14ac:dyDescent="0.25">
      <c r="A24" s="255"/>
      <c r="B24" s="253"/>
      <c r="C24" s="262"/>
      <c r="D24" s="253"/>
      <c r="E24" s="253"/>
      <c r="F24" s="253"/>
      <c r="G24" s="253"/>
      <c r="H24" s="253"/>
      <c r="I24" s="253"/>
      <c r="J24" s="253"/>
      <c r="K24" s="253"/>
      <c r="L24" s="253"/>
      <c r="M24" s="253"/>
      <c r="N24" s="253"/>
      <c r="O24" s="253"/>
      <c r="P24" s="253"/>
      <c r="Q24" s="254"/>
    </row>
    <row r="25" spans="1:17" x14ac:dyDescent="0.25">
      <c r="A25" s="255"/>
      <c r="B25" s="263" t="s">
        <v>67</v>
      </c>
      <c r="C25" s="264" t="s">
        <v>156</v>
      </c>
      <c r="D25" s="205"/>
      <c r="E25" s="205"/>
      <c r="F25" s="205"/>
      <c r="G25" s="205"/>
      <c r="H25" s="205"/>
      <c r="I25" s="205"/>
      <c r="J25" s="205"/>
      <c r="K25" s="205"/>
      <c r="L25" s="205"/>
      <c r="M25" s="205"/>
      <c r="N25" s="205"/>
      <c r="O25" s="205"/>
      <c r="P25" s="205"/>
      <c r="Q25" s="265"/>
    </row>
    <row r="26" spans="1:17" ht="32.25" customHeight="1" x14ac:dyDescent="0.25">
      <c r="A26" s="255"/>
      <c r="B26" s="205"/>
      <c r="C26" s="205"/>
      <c r="D26" s="334" t="s">
        <v>157</v>
      </c>
      <c r="E26" s="334"/>
      <c r="F26" s="334"/>
      <c r="G26" s="334"/>
      <c r="H26" s="334"/>
      <c r="I26" s="334"/>
      <c r="J26" s="334"/>
      <c r="K26" s="334"/>
      <c r="L26" s="334"/>
      <c r="M26" s="334"/>
      <c r="N26" s="334"/>
      <c r="O26" s="334"/>
      <c r="P26" s="334"/>
      <c r="Q26" s="335"/>
    </row>
    <row r="27" spans="1:17" x14ac:dyDescent="0.25">
      <c r="A27" s="255"/>
      <c r="B27" s="253"/>
      <c r="C27" s="253"/>
      <c r="D27" s="253"/>
      <c r="E27" s="253"/>
      <c r="F27" s="253"/>
      <c r="G27" s="253"/>
      <c r="H27" s="253"/>
      <c r="I27" s="253"/>
      <c r="J27" s="253"/>
      <c r="K27" s="253"/>
      <c r="L27" s="253"/>
      <c r="M27" s="253"/>
      <c r="N27" s="253"/>
      <c r="O27" s="253"/>
      <c r="P27" s="253"/>
      <c r="Q27" s="254"/>
    </row>
    <row r="28" spans="1:17" x14ac:dyDescent="0.25">
      <c r="A28" s="255"/>
      <c r="B28" s="263" t="s">
        <v>68</v>
      </c>
      <c r="C28" s="205" t="s">
        <v>158</v>
      </c>
      <c r="D28" s="205"/>
      <c r="E28" s="205"/>
      <c r="F28" s="205"/>
      <c r="G28" s="205"/>
      <c r="H28" s="205"/>
      <c r="I28" s="205"/>
      <c r="J28" s="205"/>
      <c r="K28" s="205"/>
      <c r="L28" s="205"/>
      <c r="M28" s="205"/>
      <c r="N28" s="205"/>
      <c r="O28" s="205"/>
      <c r="P28" s="205"/>
      <c r="Q28" s="265"/>
    </row>
    <row r="29" spans="1:17" ht="45" customHeight="1" x14ac:dyDescent="0.25">
      <c r="A29" s="255"/>
      <c r="B29" s="205"/>
      <c r="C29" s="205"/>
      <c r="D29" s="334" t="s">
        <v>69</v>
      </c>
      <c r="E29" s="334"/>
      <c r="F29" s="334"/>
      <c r="G29" s="334"/>
      <c r="H29" s="334"/>
      <c r="I29" s="334"/>
      <c r="J29" s="334"/>
      <c r="K29" s="334"/>
      <c r="L29" s="334"/>
      <c r="M29" s="334"/>
      <c r="N29" s="334"/>
      <c r="O29" s="334"/>
      <c r="P29" s="334"/>
      <c r="Q29" s="335"/>
    </row>
    <row r="30" spans="1:17" x14ac:dyDescent="0.25">
      <c r="A30" s="255"/>
      <c r="B30" s="205"/>
      <c r="C30" s="205"/>
      <c r="D30" s="205"/>
      <c r="E30" s="205"/>
      <c r="F30" s="205"/>
      <c r="G30" s="205"/>
      <c r="H30" s="205"/>
      <c r="I30" s="205"/>
      <c r="J30" s="205"/>
      <c r="K30" s="205"/>
      <c r="L30" s="205"/>
      <c r="M30" s="205"/>
      <c r="N30" s="205"/>
      <c r="O30" s="205"/>
      <c r="P30" s="205"/>
      <c r="Q30" s="265"/>
    </row>
    <row r="31" spans="1:17" x14ac:dyDescent="0.25">
      <c r="A31" s="255"/>
      <c r="B31" s="266" t="s">
        <v>70</v>
      </c>
      <c r="C31" s="205" t="s">
        <v>159</v>
      </c>
      <c r="D31" s="257"/>
      <c r="E31" s="257"/>
      <c r="F31" s="257"/>
      <c r="G31" s="257"/>
      <c r="H31" s="257"/>
      <c r="I31" s="257"/>
      <c r="J31" s="257"/>
      <c r="K31" s="257"/>
      <c r="L31" s="257"/>
      <c r="M31" s="257"/>
      <c r="N31" s="257"/>
      <c r="O31" s="257"/>
      <c r="P31" s="257"/>
      <c r="Q31" s="258"/>
    </row>
    <row r="32" spans="1:17" ht="17.25" customHeight="1" x14ac:dyDescent="0.25">
      <c r="A32" s="255"/>
      <c r="B32" s="205"/>
      <c r="C32" s="205"/>
      <c r="D32" s="336" t="s">
        <v>71</v>
      </c>
      <c r="E32" s="336"/>
      <c r="F32" s="336"/>
      <c r="G32" s="336"/>
      <c r="H32" s="336"/>
      <c r="I32" s="336"/>
      <c r="J32" s="336"/>
      <c r="K32" s="336"/>
      <c r="L32" s="336"/>
      <c r="M32" s="336"/>
      <c r="N32" s="336"/>
      <c r="O32" s="336"/>
      <c r="P32" s="336"/>
      <c r="Q32" s="337"/>
    </row>
    <row r="33" spans="1:17" x14ac:dyDescent="0.25">
      <c r="A33" s="255"/>
      <c r="B33" s="205"/>
      <c r="C33" s="205"/>
      <c r="D33" s="263" t="s">
        <v>64</v>
      </c>
      <c r="E33" s="205" t="s">
        <v>72</v>
      </c>
      <c r="F33" s="205"/>
      <c r="G33" s="205"/>
      <c r="H33" s="205"/>
      <c r="I33" s="205"/>
      <c r="J33" s="205"/>
      <c r="K33" s="205"/>
      <c r="L33" s="205"/>
      <c r="M33" s="205"/>
      <c r="N33" s="205"/>
      <c r="O33" s="205"/>
      <c r="P33" s="205"/>
      <c r="Q33" s="265"/>
    </row>
    <row r="34" spans="1:17" x14ac:dyDescent="0.25">
      <c r="A34" s="255"/>
      <c r="B34" s="205"/>
      <c r="C34" s="205"/>
      <c r="D34" s="205" t="s">
        <v>64</v>
      </c>
      <c r="E34" s="205" t="s">
        <v>73</v>
      </c>
      <c r="F34" s="205"/>
      <c r="G34" s="205"/>
      <c r="H34" s="205"/>
      <c r="I34" s="205"/>
      <c r="J34" s="205"/>
      <c r="K34" s="205"/>
      <c r="L34" s="205"/>
      <c r="M34" s="205"/>
      <c r="N34" s="205"/>
      <c r="O34" s="205"/>
      <c r="P34" s="205"/>
      <c r="Q34" s="265"/>
    </row>
    <row r="35" spans="1:17" x14ac:dyDescent="0.25">
      <c r="A35" s="255"/>
      <c r="B35" s="205"/>
      <c r="C35" s="205"/>
      <c r="D35" s="205" t="s">
        <v>64</v>
      </c>
      <c r="E35" s="205" t="s">
        <v>74</v>
      </c>
      <c r="F35" s="205"/>
      <c r="G35" s="205"/>
      <c r="H35" s="205"/>
      <c r="I35" s="205"/>
      <c r="J35" s="205"/>
      <c r="K35" s="205"/>
      <c r="L35" s="205"/>
      <c r="M35" s="205"/>
      <c r="N35" s="205"/>
      <c r="O35" s="205"/>
      <c r="P35" s="205"/>
      <c r="Q35" s="265"/>
    </row>
    <row r="36" spans="1:17" ht="34.5" customHeight="1" x14ac:dyDescent="0.25">
      <c r="A36" s="255"/>
      <c r="B36" s="205"/>
      <c r="C36" s="205"/>
      <c r="D36" s="349" t="s">
        <v>75</v>
      </c>
      <c r="E36" s="349"/>
      <c r="F36" s="349"/>
      <c r="G36" s="349"/>
      <c r="H36" s="349"/>
      <c r="I36" s="349"/>
      <c r="J36" s="349"/>
      <c r="K36" s="349"/>
      <c r="L36" s="349"/>
      <c r="M36" s="349"/>
      <c r="N36" s="349"/>
      <c r="O36" s="349"/>
      <c r="P36" s="349"/>
      <c r="Q36" s="350"/>
    </row>
    <row r="37" spans="1:17" x14ac:dyDescent="0.25">
      <c r="A37" s="255"/>
      <c r="B37" s="205"/>
      <c r="C37" s="205"/>
      <c r="D37" s="205"/>
      <c r="E37" s="205"/>
      <c r="F37" s="205"/>
      <c r="G37" s="205"/>
      <c r="H37" s="205"/>
      <c r="I37" s="205"/>
      <c r="J37" s="205"/>
      <c r="K37" s="205"/>
      <c r="L37" s="205"/>
      <c r="M37" s="205"/>
      <c r="N37" s="205"/>
      <c r="O37" s="205"/>
      <c r="P37" s="205"/>
      <c r="Q37" s="265"/>
    </row>
    <row r="38" spans="1:17" x14ac:dyDescent="0.25">
      <c r="A38" s="255"/>
      <c r="B38" s="263" t="s">
        <v>76</v>
      </c>
      <c r="C38" s="205" t="s">
        <v>164</v>
      </c>
      <c r="D38" s="205"/>
      <c r="E38" s="205"/>
      <c r="F38" s="205"/>
      <c r="G38" s="205"/>
      <c r="H38" s="205"/>
      <c r="I38" s="205"/>
      <c r="J38" s="205"/>
      <c r="K38" s="205"/>
      <c r="L38" s="205"/>
      <c r="M38" s="205"/>
      <c r="N38" s="205"/>
      <c r="O38" s="205"/>
      <c r="P38" s="205"/>
      <c r="Q38" s="265"/>
    </row>
    <row r="39" spans="1:17" ht="31.5" customHeight="1" x14ac:dyDescent="0.25">
      <c r="A39" s="255"/>
      <c r="B39" s="205"/>
      <c r="C39" s="205"/>
      <c r="D39" s="334" t="s">
        <v>165</v>
      </c>
      <c r="E39" s="334"/>
      <c r="F39" s="334"/>
      <c r="G39" s="334"/>
      <c r="H39" s="334"/>
      <c r="I39" s="334"/>
      <c r="J39" s="334"/>
      <c r="K39" s="334"/>
      <c r="L39" s="334"/>
      <c r="M39" s="334"/>
      <c r="N39" s="334"/>
      <c r="O39" s="334"/>
      <c r="P39" s="334"/>
      <c r="Q39" s="335"/>
    </row>
    <row r="40" spans="1:17" x14ac:dyDescent="0.25">
      <c r="A40" s="255"/>
      <c r="B40" s="205"/>
      <c r="C40" s="205"/>
      <c r="D40" s="205"/>
      <c r="E40" s="205"/>
      <c r="F40" s="205"/>
      <c r="G40" s="205"/>
      <c r="H40" s="205"/>
      <c r="I40" s="205"/>
      <c r="J40" s="205"/>
      <c r="K40" s="205"/>
      <c r="L40" s="205"/>
      <c r="M40" s="205"/>
      <c r="N40" s="205"/>
      <c r="O40" s="205"/>
      <c r="P40" s="205"/>
      <c r="Q40" s="265"/>
    </row>
    <row r="41" spans="1:17" x14ac:dyDescent="0.25">
      <c r="A41" s="255"/>
      <c r="B41" s="263" t="s">
        <v>77</v>
      </c>
      <c r="C41" s="205" t="s">
        <v>160</v>
      </c>
      <c r="D41" s="205"/>
      <c r="E41" s="205"/>
      <c r="F41" s="205"/>
      <c r="G41" s="205"/>
      <c r="H41" s="205"/>
      <c r="I41" s="205"/>
      <c r="J41" s="205"/>
      <c r="K41" s="205"/>
      <c r="L41" s="205"/>
      <c r="M41" s="205"/>
      <c r="N41" s="205"/>
      <c r="O41" s="205"/>
      <c r="P41" s="205"/>
      <c r="Q41" s="265"/>
    </row>
    <row r="42" spans="1:17" ht="76.5" customHeight="1" thickBot="1" x14ac:dyDescent="0.3">
      <c r="A42" s="267"/>
      <c r="B42" s="268"/>
      <c r="C42" s="268"/>
      <c r="D42" s="328" t="s">
        <v>78</v>
      </c>
      <c r="E42" s="328"/>
      <c r="F42" s="328"/>
      <c r="G42" s="328"/>
      <c r="H42" s="328"/>
      <c r="I42" s="328"/>
      <c r="J42" s="328"/>
      <c r="K42" s="328"/>
      <c r="L42" s="328"/>
      <c r="M42" s="328"/>
      <c r="N42" s="328"/>
      <c r="O42" s="328"/>
      <c r="P42" s="328"/>
      <c r="Q42" s="329"/>
    </row>
  </sheetData>
  <sheetProtection algorithmName="SHA-512" hashValue="ZlaSsufjuen7ddiARVgtnoCi0D+60vfI8wApMnIT6NKMs9Rfv7ezBZ9ifnRhaWkKP1y/opTo9HDZvP7wExNQQg==" saltValue="/Ar2XewPpRDfFnReLpQAzw==" spinCount="100000" sheet="1" objects="1" scenarios="1"/>
  <mergeCells count="18">
    <mergeCell ref="A3:Q3"/>
    <mergeCell ref="A18:Q18"/>
    <mergeCell ref="A5:Q5"/>
    <mergeCell ref="A7:Q7"/>
    <mergeCell ref="D36:Q36"/>
    <mergeCell ref="C19:Q19"/>
    <mergeCell ref="A10:Q10"/>
    <mergeCell ref="A12:Q12"/>
    <mergeCell ref="A14:Q14"/>
    <mergeCell ref="A16:F16"/>
    <mergeCell ref="D42:Q42"/>
    <mergeCell ref="C21:Q21"/>
    <mergeCell ref="E22:Q22"/>
    <mergeCell ref="E23:Q23"/>
    <mergeCell ref="D26:Q26"/>
    <mergeCell ref="D29:Q29"/>
    <mergeCell ref="D32:Q32"/>
    <mergeCell ref="D39:Q39"/>
  </mergeCell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53"/>
  <sheetViews>
    <sheetView zoomScaleNormal="100" workbookViewId="0">
      <selection activeCell="B91" sqref="B91"/>
    </sheetView>
  </sheetViews>
  <sheetFormatPr defaultRowHeight="15" x14ac:dyDescent="0.25"/>
  <cols>
    <col min="1" max="1" width="33"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5"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4" ht="90.75" customHeight="1" thickBot="1" x14ac:dyDescent="0.3">
      <c r="A1" s="74"/>
      <c r="B1" s="74"/>
      <c r="C1" s="74"/>
      <c r="D1" s="74"/>
      <c r="E1" s="74"/>
      <c r="F1" s="74"/>
      <c r="G1" s="74"/>
      <c r="H1" s="74"/>
      <c r="I1" s="74"/>
      <c r="J1" s="74"/>
      <c r="K1" s="74"/>
      <c r="L1" s="74"/>
      <c r="M1" s="74"/>
      <c r="N1" s="74"/>
      <c r="O1" s="74"/>
    </row>
    <row r="2" spans="1:34" ht="17.25" customHeight="1" x14ac:dyDescent="0.25">
      <c r="A2" s="359" t="s">
        <v>2</v>
      </c>
      <c r="B2" s="359"/>
      <c r="C2" s="359"/>
      <c r="D2" s="359"/>
      <c r="E2" s="359"/>
      <c r="F2" s="359"/>
      <c r="G2" s="359"/>
      <c r="H2" s="359"/>
      <c r="I2" s="360" t="s">
        <v>3</v>
      </c>
      <c r="J2" s="360"/>
      <c r="K2" s="273"/>
      <c r="L2" s="361" t="s">
        <v>4</v>
      </c>
      <c r="M2" s="362"/>
      <c r="N2" s="316" t="str">
        <f>IF(K2&gt;0,K2+1,"")</f>
        <v/>
      </c>
      <c r="O2" s="74"/>
    </row>
    <row r="3" spans="1:34" s="4" customFormat="1" ht="18" customHeight="1" thickBot="1" x14ac:dyDescent="0.3">
      <c r="A3" s="27" t="s">
        <v>5</v>
      </c>
      <c r="B3" s="366"/>
      <c r="C3" s="366"/>
      <c r="D3" s="366"/>
      <c r="E3" s="366"/>
      <c r="F3" s="366"/>
      <c r="G3" s="366"/>
      <c r="H3" s="366"/>
      <c r="I3" s="28"/>
      <c r="J3" s="28"/>
      <c r="K3" s="320" t="s">
        <v>6</v>
      </c>
      <c r="L3" s="367"/>
      <c r="M3" s="368"/>
      <c r="N3" s="369"/>
      <c r="O3" s="117"/>
      <c r="P3"/>
      <c r="Q3"/>
      <c r="R3"/>
      <c r="S3"/>
      <c r="T3"/>
      <c r="U3"/>
      <c r="V3"/>
      <c r="W3"/>
      <c r="X3"/>
      <c r="Y3"/>
      <c r="Z3"/>
      <c r="AA3"/>
      <c r="AB3"/>
      <c r="AC3"/>
      <c r="AD3"/>
      <c r="AE3"/>
      <c r="AF3"/>
      <c r="AG3"/>
      <c r="AH3"/>
    </row>
    <row r="4" spans="1:34" s="5" customFormat="1" ht="14.25" customHeight="1" thickBot="1" x14ac:dyDescent="0.3">
      <c r="A4" s="321" t="s">
        <v>7</v>
      </c>
      <c r="B4" s="29" t="s">
        <v>8</v>
      </c>
      <c r="C4" s="29" t="s">
        <v>9</v>
      </c>
      <c r="D4" s="29" t="s">
        <v>10</v>
      </c>
      <c r="E4" s="29" t="s">
        <v>11</v>
      </c>
      <c r="F4" s="29" t="s">
        <v>12</v>
      </c>
      <c r="G4" s="29" t="s">
        <v>13</v>
      </c>
      <c r="H4" s="29" t="s">
        <v>14</v>
      </c>
      <c r="I4" s="29" t="s">
        <v>15</v>
      </c>
      <c r="J4" s="29" t="s">
        <v>16</v>
      </c>
      <c r="K4" s="60" t="s">
        <v>17</v>
      </c>
      <c r="L4" s="319" t="s">
        <v>18</v>
      </c>
      <c r="M4" s="318" t="s">
        <v>19</v>
      </c>
      <c r="N4" s="317" t="s">
        <v>20</v>
      </c>
      <c r="O4" s="82"/>
      <c r="P4"/>
      <c r="Q4"/>
      <c r="R4"/>
      <c r="S4"/>
      <c r="T4"/>
      <c r="U4"/>
      <c r="V4"/>
      <c r="W4"/>
      <c r="X4"/>
      <c r="Y4"/>
      <c r="Z4"/>
      <c r="AA4"/>
      <c r="AB4"/>
      <c r="AC4"/>
      <c r="AD4"/>
      <c r="AE4"/>
      <c r="AF4"/>
      <c r="AG4"/>
      <c r="AH4"/>
    </row>
    <row r="5" spans="1:34" ht="15" customHeight="1" x14ac:dyDescent="0.25">
      <c r="A5" s="274" t="s">
        <v>112</v>
      </c>
      <c r="B5" s="100"/>
      <c r="C5" s="100"/>
      <c r="D5" s="100"/>
      <c r="E5" s="100"/>
      <c r="F5" s="100"/>
      <c r="G5" s="100"/>
      <c r="H5" s="100"/>
      <c r="I5" s="100"/>
      <c r="J5" s="100"/>
      <c r="K5" s="100"/>
      <c r="L5" s="214"/>
      <c r="M5" s="215"/>
      <c r="N5" s="216">
        <f>SUM(B5:M5)</f>
        <v>0</v>
      </c>
      <c r="O5" s="74"/>
    </row>
    <row r="6" spans="1:34" ht="15" customHeight="1" x14ac:dyDescent="0.25">
      <c r="A6" s="274" t="s">
        <v>113</v>
      </c>
      <c r="B6" s="100"/>
      <c r="C6" s="100"/>
      <c r="D6" s="100"/>
      <c r="E6" s="100"/>
      <c r="F6" s="100"/>
      <c r="G6" s="100"/>
      <c r="H6" s="100"/>
      <c r="I6" s="100"/>
      <c r="J6" s="100"/>
      <c r="K6" s="100"/>
      <c r="L6" s="100"/>
      <c r="M6" s="103"/>
      <c r="N6" s="104">
        <f t="shared" ref="N6:N26" si="0">SUM(B6:M6)</f>
        <v>0</v>
      </c>
      <c r="O6" s="74"/>
    </row>
    <row r="7" spans="1:34" ht="15" customHeight="1" x14ac:dyDescent="0.25">
      <c r="A7" s="274" t="s">
        <v>114</v>
      </c>
      <c r="B7" s="100"/>
      <c r="C7" s="100"/>
      <c r="D7" s="100"/>
      <c r="E7" s="100"/>
      <c r="F7" s="100"/>
      <c r="G7" s="100"/>
      <c r="H7" s="100"/>
      <c r="I7" s="100"/>
      <c r="J7" s="100"/>
      <c r="K7" s="100"/>
      <c r="L7" s="100"/>
      <c r="M7" s="103"/>
      <c r="N7" s="104">
        <f t="shared" si="0"/>
        <v>0</v>
      </c>
      <c r="O7" s="74"/>
    </row>
    <row r="8" spans="1:34" ht="15" customHeight="1" x14ac:dyDescent="0.25">
      <c r="A8" s="274" t="s">
        <v>115</v>
      </c>
      <c r="B8" s="100"/>
      <c r="C8" s="100"/>
      <c r="D8" s="100"/>
      <c r="E8" s="100"/>
      <c r="F8" s="100"/>
      <c r="G8" s="100"/>
      <c r="H8" s="100"/>
      <c r="I8" s="100"/>
      <c r="J8" s="100"/>
      <c r="K8" s="100"/>
      <c r="L8" s="100"/>
      <c r="M8" s="103"/>
      <c r="N8" s="104">
        <f t="shared" si="0"/>
        <v>0</v>
      </c>
      <c r="O8" s="74"/>
    </row>
    <row r="9" spans="1:34" ht="15" customHeight="1" x14ac:dyDescent="0.25">
      <c r="A9" s="274" t="s">
        <v>116</v>
      </c>
      <c r="B9" s="100"/>
      <c r="C9" s="100"/>
      <c r="D9" s="100"/>
      <c r="E9" s="100"/>
      <c r="F9" s="100"/>
      <c r="G9" s="100"/>
      <c r="H9" s="100"/>
      <c r="I9" s="100"/>
      <c r="J9" s="100"/>
      <c r="K9" s="100"/>
      <c r="L9" s="100"/>
      <c r="M9" s="103"/>
      <c r="N9" s="104">
        <f t="shared" si="0"/>
        <v>0</v>
      </c>
      <c r="O9" s="74"/>
    </row>
    <row r="10" spans="1:34" ht="15" customHeight="1" x14ac:dyDescent="0.25">
      <c r="A10" s="274" t="s">
        <v>117</v>
      </c>
      <c r="B10" s="100"/>
      <c r="C10" s="100"/>
      <c r="D10" s="100"/>
      <c r="E10" s="100"/>
      <c r="F10" s="100"/>
      <c r="G10" s="100"/>
      <c r="H10" s="100"/>
      <c r="I10" s="100"/>
      <c r="J10" s="100"/>
      <c r="K10" s="100"/>
      <c r="L10" s="100"/>
      <c r="M10" s="103"/>
      <c r="N10" s="104">
        <f t="shared" si="0"/>
        <v>0</v>
      </c>
      <c r="O10" s="74"/>
    </row>
    <row r="11" spans="1:34" ht="15" customHeight="1" x14ac:dyDescent="0.25">
      <c r="A11" s="274" t="s">
        <v>118</v>
      </c>
      <c r="B11" s="100"/>
      <c r="C11" s="100"/>
      <c r="D11" s="100"/>
      <c r="E11" s="100"/>
      <c r="F11" s="100"/>
      <c r="G11" s="100"/>
      <c r="H11" s="100"/>
      <c r="I11" s="100"/>
      <c r="J11" s="100"/>
      <c r="K11" s="100"/>
      <c r="L11" s="100"/>
      <c r="M11" s="103"/>
      <c r="N11" s="104">
        <f t="shared" si="0"/>
        <v>0</v>
      </c>
      <c r="O11" s="74"/>
    </row>
    <row r="12" spans="1:34" ht="15" customHeight="1" x14ac:dyDescent="0.25">
      <c r="A12" s="274" t="s">
        <v>119</v>
      </c>
      <c r="B12" s="100"/>
      <c r="C12" s="100"/>
      <c r="D12" s="100"/>
      <c r="E12" s="100"/>
      <c r="F12" s="100"/>
      <c r="G12" s="100"/>
      <c r="H12" s="100"/>
      <c r="I12" s="100"/>
      <c r="J12" s="100"/>
      <c r="K12" s="100"/>
      <c r="L12" s="100"/>
      <c r="M12" s="103"/>
      <c r="N12" s="104">
        <f t="shared" si="0"/>
        <v>0</v>
      </c>
      <c r="O12" s="74"/>
    </row>
    <row r="13" spans="1:34" ht="15" customHeight="1" x14ac:dyDescent="0.25">
      <c r="A13" s="274" t="s">
        <v>120</v>
      </c>
      <c r="B13" s="100"/>
      <c r="C13" s="100"/>
      <c r="D13" s="100"/>
      <c r="E13" s="100"/>
      <c r="F13" s="100"/>
      <c r="G13" s="100"/>
      <c r="H13" s="100"/>
      <c r="I13" s="100"/>
      <c r="J13" s="100"/>
      <c r="K13" s="100"/>
      <c r="L13" s="100"/>
      <c r="M13" s="103"/>
      <c r="N13" s="104">
        <f t="shared" si="0"/>
        <v>0</v>
      </c>
      <c r="O13" s="74"/>
    </row>
    <row r="14" spans="1:34" ht="15" customHeight="1" x14ac:dyDescent="0.25">
      <c r="A14" s="274" t="s">
        <v>121</v>
      </c>
      <c r="B14" s="100"/>
      <c r="C14" s="100"/>
      <c r="D14" s="100"/>
      <c r="E14" s="100"/>
      <c r="F14" s="100"/>
      <c r="G14" s="100"/>
      <c r="H14" s="100"/>
      <c r="I14" s="100"/>
      <c r="J14" s="100"/>
      <c r="K14" s="100"/>
      <c r="L14" s="100"/>
      <c r="M14" s="103"/>
      <c r="N14" s="104">
        <f t="shared" si="0"/>
        <v>0</v>
      </c>
      <c r="O14" s="74"/>
    </row>
    <row r="15" spans="1:34" ht="15" customHeight="1" x14ac:dyDescent="0.25">
      <c r="A15" s="274" t="s">
        <v>122</v>
      </c>
      <c r="B15" s="100"/>
      <c r="C15" s="100"/>
      <c r="D15" s="100"/>
      <c r="E15" s="100"/>
      <c r="F15" s="100"/>
      <c r="G15" s="100"/>
      <c r="H15" s="100"/>
      <c r="I15" s="100"/>
      <c r="J15" s="100"/>
      <c r="K15" s="100"/>
      <c r="L15" s="100"/>
      <c r="M15" s="103"/>
      <c r="N15" s="104">
        <f t="shared" si="0"/>
        <v>0</v>
      </c>
      <c r="O15" s="74"/>
    </row>
    <row r="16" spans="1:34" ht="15" customHeight="1" x14ac:dyDescent="0.25">
      <c r="A16" s="274" t="s">
        <v>79</v>
      </c>
      <c r="B16" s="100"/>
      <c r="C16" s="100"/>
      <c r="D16" s="100"/>
      <c r="E16" s="100"/>
      <c r="F16" s="100"/>
      <c r="G16" s="100"/>
      <c r="H16" s="100"/>
      <c r="I16" s="100"/>
      <c r="J16" s="100"/>
      <c r="K16" s="100"/>
      <c r="L16" s="100"/>
      <c r="M16" s="103"/>
      <c r="N16" s="104">
        <f t="shared" si="0"/>
        <v>0</v>
      </c>
      <c r="O16" s="74"/>
    </row>
    <row r="17" spans="1:34" ht="15" customHeight="1" x14ac:dyDescent="0.25">
      <c r="A17" s="274" t="s">
        <v>125</v>
      </c>
      <c r="B17" s="100"/>
      <c r="C17" s="100"/>
      <c r="D17" s="100"/>
      <c r="E17" s="100"/>
      <c r="F17" s="100"/>
      <c r="G17" s="100"/>
      <c r="H17" s="100"/>
      <c r="I17" s="100"/>
      <c r="J17" s="100"/>
      <c r="K17" s="100"/>
      <c r="L17" s="100"/>
      <c r="M17" s="103"/>
      <c r="N17" s="104">
        <f t="shared" si="0"/>
        <v>0</v>
      </c>
      <c r="O17" s="74"/>
    </row>
    <row r="18" spans="1:34" ht="15" customHeight="1" x14ac:dyDescent="0.25">
      <c r="A18" s="274" t="s">
        <v>123</v>
      </c>
      <c r="B18" s="100"/>
      <c r="C18" s="100"/>
      <c r="D18" s="100"/>
      <c r="E18" s="100"/>
      <c r="F18" s="100"/>
      <c r="G18" s="100"/>
      <c r="H18" s="100"/>
      <c r="I18" s="100"/>
      <c r="J18" s="100"/>
      <c r="K18" s="100"/>
      <c r="L18" s="100"/>
      <c r="M18" s="103"/>
      <c r="N18" s="104"/>
      <c r="O18" s="74"/>
    </row>
    <row r="19" spans="1:34" ht="15" customHeight="1" x14ac:dyDescent="0.25">
      <c r="A19" s="274" t="s">
        <v>124</v>
      </c>
      <c r="B19" s="100"/>
      <c r="C19" s="100"/>
      <c r="D19" s="100"/>
      <c r="E19" s="100"/>
      <c r="F19" s="100"/>
      <c r="G19" s="100"/>
      <c r="H19" s="100"/>
      <c r="I19" s="100"/>
      <c r="J19" s="100"/>
      <c r="K19" s="100"/>
      <c r="L19" s="100"/>
      <c r="M19" s="103"/>
      <c r="N19" s="104">
        <f t="shared" si="0"/>
        <v>0</v>
      </c>
      <c r="O19" s="74"/>
    </row>
    <row r="20" spans="1:34" ht="15" customHeight="1" x14ac:dyDescent="0.25">
      <c r="A20" s="274" t="s">
        <v>21</v>
      </c>
      <c r="B20" s="100"/>
      <c r="C20" s="100"/>
      <c r="D20" s="100"/>
      <c r="E20" s="100"/>
      <c r="F20" s="100"/>
      <c r="G20" s="100"/>
      <c r="H20" s="100"/>
      <c r="I20" s="100"/>
      <c r="J20" s="100"/>
      <c r="K20" s="100"/>
      <c r="L20" s="100"/>
      <c r="M20" s="103"/>
      <c r="N20" s="104">
        <f t="shared" si="0"/>
        <v>0</v>
      </c>
      <c r="O20" s="74"/>
    </row>
    <row r="21" spans="1:34" ht="15" customHeight="1" x14ac:dyDescent="0.25">
      <c r="A21" s="274" t="s">
        <v>141</v>
      </c>
      <c r="B21" s="100"/>
      <c r="C21" s="100"/>
      <c r="D21" s="100"/>
      <c r="E21" s="100"/>
      <c r="F21" s="100"/>
      <c r="G21" s="100"/>
      <c r="H21" s="100"/>
      <c r="I21" s="100"/>
      <c r="J21" s="100"/>
      <c r="K21" s="100"/>
      <c r="L21" s="100"/>
      <c r="M21" s="103"/>
      <c r="N21" s="104"/>
      <c r="O21" s="74"/>
    </row>
    <row r="22" spans="1:34" ht="15" customHeight="1" x14ac:dyDescent="0.25">
      <c r="A22" s="274" t="s">
        <v>142</v>
      </c>
      <c r="B22" s="100"/>
      <c r="C22" s="100"/>
      <c r="D22" s="100"/>
      <c r="E22" s="100"/>
      <c r="F22" s="100"/>
      <c r="G22" s="100"/>
      <c r="H22" s="100"/>
      <c r="I22" s="100"/>
      <c r="J22" s="100"/>
      <c r="K22" s="100"/>
      <c r="L22" s="100"/>
      <c r="M22" s="103"/>
      <c r="N22" s="104"/>
      <c r="O22" s="74"/>
    </row>
    <row r="23" spans="1:34" ht="15" customHeight="1" x14ac:dyDescent="0.25">
      <c r="A23" s="274" t="s">
        <v>143</v>
      </c>
      <c r="B23" s="100"/>
      <c r="C23" s="100"/>
      <c r="D23" s="100"/>
      <c r="E23" s="100"/>
      <c r="F23" s="100"/>
      <c r="G23" s="100"/>
      <c r="H23" s="100"/>
      <c r="I23" s="100"/>
      <c r="J23" s="100"/>
      <c r="K23" s="100"/>
      <c r="L23" s="100"/>
      <c r="M23" s="103"/>
      <c r="N23" s="104"/>
      <c r="O23" s="74"/>
    </row>
    <row r="24" spans="1:34" ht="15" customHeight="1" x14ac:dyDescent="0.25">
      <c r="A24" s="274" t="s">
        <v>124</v>
      </c>
      <c r="B24" s="100"/>
      <c r="C24" s="100"/>
      <c r="D24" s="100"/>
      <c r="E24" s="100"/>
      <c r="F24" s="100"/>
      <c r="G24" s="100"/>
      <c r="H24" s="100"/>
      <c r="I24" s="100"/>
      <c r="J24" s="100"/>
      <c r="K24" s="100"/>
      <c r="L24" s="100"/>
      <c r="M24" s="103"/>
      <c r="N24" s="104"/>
      <c r="O24" s="74"/>
    </row>
    <row r="25" spans="1:34" ht="15" customHeight="1" x14ac:dyDescent="0.25">
      <c r="A25" s="274" t="s">
        <v>166</v>
      </c>
      <c r="B25" s="100"/>
      <c r="C25" s="100"/>
      <c r="D25" s="100"/>
      <c r="E25" s="100"/>
      <c r="F25" s="100"/>
      <c r="G25" s="100"/>
      <c r="H25" s="100"/>
      <c r="I25" s="100"/>
      <c r="J25" s="100"/>
      <c r="K25" s="100"/>
      <c r="L25" s="100"/>
      <c r="M25" s="103"/>
      <c r="N25" s="104">
        <f t="shared" si="0"/>
        <v>0</v>
      </c>
      <c r="O25" s="74"/>
    </row>
    <row r="26" spans="1:34" ht="15" customHeight="1" thickBot="1" x14ac:dyDescent="0.3">
      <c r="A26" s="275" t="s">
        <v>167</v>
      </c>
      <c r="B26" s="111"/>
      <c r="C26" s="111"/>
      <c r="D26" s="111"/>
      <c r="E26" s="111"/>
      <c r="F26" s="111"/>
      <c r="G26" s="111"/>
      <c r="H26" s="111"/>
      <c r="I26" s="111"/>
      <c r="J26" s="111"/>
      <c r="K26" s="111"/>
      <c r="L26" s="111"/>
      <c r="M26" s="112"/>
      <c r="N26" s="113">
        <f t="shared" si="0"/>
        <v>0</v>
      </c>
      <c r="O26" s="74"/>
    </row>
    <row r="27" spans="1:34" s="6" customFormat="1" ht="17.100000000000001" customHeight="1" thickBot="1" x14ac:dyDescent="0.3">
      <c r="A27" s="34" t="s">
        <v>22</v>
      </c>
      <c r="B27" s="115">
        <f t="shared" ref="B27:N27" si="1">SUM(B5:B26)</f>
        <v>0</v>
      </c>
      <c r="C27" s="115">
        <f t="shared" si="1"/>
        <v>0</v>
      </c>
      <c r="D27" s="115">
        <f t="shared" si="1"/>
        <v>0</v>
      </c>
      <c r="E27" s="115">
        <f t="shared" si="1"/>
        <v>0</v>
      </c>
      <c r="F27" s="115">
        <f t="shared" si="1"/>
        <v>0</v>
      </c>
      <c r="G27" s="115">
        <f t="shared" si="1"/>
        <v>0</v>
      </c>
      <c r="H27" s="115">
        <f t="shared" si="1"/>
        <v>0</v>
      </c>
      <c r="I27" s="115">
        <f t="shared" si="1"/>
        <v>0</v>
      </c>
      <c r="J27" s="115">
        <f t="shared" si="1"/>
        <v>0</v>
      </c>
      <c r="K27" s="115">
        <f t="shared" si="1"/>
        <v>0</v>
      </c>
      <c r="L27" s="115">
        <f t="shared" si="1"/>
        <v>0</v>
      </c>
      <c r="M27" s="116">
        <f t="shared" si="1"/>
        <v>0</v>
      </c>
      <c r="N27" s="99">
        <f t="shared" si="1"/>
        <v>0</v>
      </c>
      <c r="O27" s="83"/>
      <c r="P27"/>
      <c r="Q27"/>
      <c r="R27"/>
      <c r="S27"/>
      <c r="T27"/>
      <c r="U27"/>
      <c r="V27"/>
      <c r="W27"/>
      <c r="X27"/>
      <c r="Y27"/>
      <c r="Z27"/>
      <c r="AA27"/>
      <c r="AB27"/>
      <c r="AC27"/>
      <c r="AD27"/>
      <c r="AE27"/>
      <c r="AF27"/>
      <c r="AG27"/>
      <c r="AH27"/>
    </row>
    <row r="28" spans="1:34" ht="17.100000000000001" customHeight="1" x14ac:dyDescent="0.25">
      <c r="A28" s="102" t="s">
        <v>89</v>
      </c>
      <c r="B28" s="98"/>
      <c r="C28" s="98"/>
      <c r="D28" s="98"/>
      <c r="E28" s="98"/>
      <c r="F28" s="98"/>
      <c r="G28" s="98"/>
      <c r="H28" s="98"/>
      <c r="I28" s="98"/>
      <c r="J28" s="98"/>
      <c r="K28" s="98"/>
      <c r="L28" s="98"/>
      <c r="M28" s="98"/>
      <c r="N28" s="105"/>
      <c r="O28" s="74"/>
    </row>
    <row r="29" spans="1:34" ht="17.100000000000001" customHeight="1" x14ac:dyDescent="0.25">
      <c r="A29" s="102"/>
      <c r="B29" s="97" t="str">
        <f t="shared" ref="B29:N29" si="2">B4</f>
        <v>Jul</v>
      </c>
      <c r="C29" s="97" t="str">
        <f t="shared" si="2"/>
        <v>Aug</v>
      </c>
      <c r="D29" s="97" t="str">
        <f t="shared" si="2"/>
        <v>Sep</v>
      </c>
      <c r="E29" s="97" t="str">
        <f t="shared" si="2"/>
        <v>Oct</v>
      </c>
      <c r="F29" s="97" t="str">
        <f t="shared" si="2"/>
        <v>Nov</v>
      </c>
      <c r="G29" s="97" t="str">
        <f t="shared" si="2"/>
        <v>Dec</v>
      </c>
      <c r="H29" s="97" t="str">
        <f t="shared" si="2"/>
        <v>Jan</v>
      </c>
      <c r="I29" s="97" t="str">
        <f t="shared" si="2"/>
        <v>Feb</v>
      </c>
      <c r="J29" s="97" t="str">
        <f t="shared" si="2"/>
        <v>Mar</v>
      </c>
      <c r="K29" s="97" t="str">
        <f t="shared" si="2"/>
        <v>Apr</v>
      </c>
      <c r="L29" s="97" t="str">
        <f t="shared" si="2"/>
        <v>May</v>
      </c>
      <c r="M29" s="97" t="str">
        <f t="shared" si="2"/>
        <v>Jun</v>
      </c>
      <c r="N29" s="106" t="str">
        <f t="shared" si="2"/>
        <v>TOTAL</v>
      </c>
      <c r="O29" s="74"/>
    </row>
    <row r="30" spans="1:34" ht="15.75" customHeight="1" x14ac:dyDescent="0.25">
      <c r="A30" s="276" t="s">
        <v>133</v>
      </c>
      <c r="B30" s="101"/>
      <c r="C30" s="100"/>
      <c r="D30" s="100"/>
      <c r="E30" s="100"/>
      <c r="F30" s="100"/>
      <c r="G30" s="100"/>
      <c r="H30" s="100"/>
      <c r="I30" s="100"/>
      <c r="J30" s="100"/>
      <c r="K30" s="100"/>
      <c r="L30" s="100"/>
      <c r="M30" s="103"/>
      <c r="N30" s="104">
        <f t="shared" ref="N30:N50" si="3">SUM(B30:M30)</f>
        <v>0</v>
      </c>
      <c r="O30" s="74"/>
    </row>
    <row r="31" spans="1:34" ht="15.75" customHeight="1" x14ac:dyDescent="0.25">
      <c r="A31" s="276" t="s">
        <v>136</v>
      </c>
      <c r="B31" s="101"/>
      <c r="C31" s="100"/>
      <c r="D31" s="100"/>
      <c r="E31" s="100"/>
      <c r="F31" s="100"/>
      <c r="G31" s="100"/>
      <c r="H31" s="100"/>
      <c r="I31" s="100"/>
      <c r="J31" s="100"/>
      <c r="K31" s="100"/>
      <c r="L31" s="100"/>
      <c r="M31" s="103"/>
      <c r="N31" s="104">
        <f t="shared" si="3"/>
        <v>0</v>
      </c>
      <c r="O31" s="74"/>
    </row>
    <row r="32" spans="1:34" ht="15.75" customHeight="1" x14ac:dyDescent="0.25">
      <c r="A32" s="276" t="s">
        <v>134</v>
      </c>
      <c r="B32" s="101"/>
      <c r="C32" s="100"/>
      <c r="D32" s="100"/>
      <c r="E32" s="100"/>
      <c r="F32" s="100"/>
      <c r="G32" s="100"/>
      <c r="H32" s="100"/>
      <c r="I32" s="100"/>
      <c r="J32" s="100"/>
      <c r="K32" s="100"/>
      <c r="L32" s="100"/>
      <c r="M32" s="103"/>
      <c r="N32" s="104">
        <f t="shared" si="3"/>
        <v>0</v>
      </c>
      <c r="O32" s="74"/>
    </row>
    <row r="33" spans="1:15" ht="15.75" customHeight="1" x14ac:dyDescent="0.25">
      <c r="A33" s="276" t="s">
        <v>135</v>
      </c>
      <c r="B33" s="101"/>
      <c r="C33" s="100"/>
      <c r="D33" s="100"/>
      <c r="E33" s="100"/>
      <c r="F33" s="100"/>
      <c r="G33" s="100"/>
      <c r="H33" s="100"/>
      <c r="I33" s="100"/>
      <c r="J33" s="100"/>
      <c r="K33" s="100"/>
      <c r="L33" s="100"/>
      <c r="M33" s="103"/>
      <c r="N33" s="104">
        <f t="shared" si="3"/>
        <v>0</v>
      </c>
      <c r="O33" s="74"/>
    </row>
    <row r="34" spans="1:15" ht="15.75" customHeight="1" x14ac:dyDescent="0.25">
      <c r="A34" s="276" t="s">
        <v>25</v>
      </c>
      <c r="B34" s="101"/>
      <c r="C34" s="100"/>
      <c r="D34" s="100"/>
      <c r="E34" s="100"/>
      <c r="F34" s="100"/>
      <c r="G34" s="100"/>
      <c r="H34" s="100"/>
      <c r="I34" s="100"/>
      <c r="J34" s="100"/>
      <c r="K34" s="100"/>
      <c r="L34" s="100"/>
      <c r="M34" s="103"/>
      <c r="N34" s="104">
        <f t="shared" si="3"/>
        <v>0</v>
      </c>
      <c r="O34" s="74"/>
    </row>
    <row r="35" spans="1:15" ht="15.75" customHeight="1" x14ac:dyDescent="0.25">
      <c r="A35" s="276" t="s">
        <v>26</v>
      </c>
      <c r="B35" s="101"/>
      <c r="C35" s="100"/>
      <c r="D35" s="100"/>
      <c r="E35" s="100"/>
      <c r="F35" s="100"/>
      <c r="G35" s="100"/>
      <c r="H35" s="100"/>
      <c r="I35" s="100"/>
      <c r="J35" s="100"/>
      <c r="K35" s="100"/>
      <c r="L35" s="100"/>
      <c r="M35" s="103"/>
      <c r="N35" s="104">
        <f t="shared" si="3"/>
        <v>0</v>
      </c>
      <c r="O35" s="74"/>
    </row>
    <row r="36" spans="1:15" ht="15.75" customHeight="1" x14ac:dyDescent="0.25">
      <c r="A36" s="276" t="s">
        <v>80</v>
      </c>
      <c r="B36" s="101"/>
      <c r="C36" s="100"/>
      <c r="D36" s="100"/>
      <c r="E36" s="100"/>
      <c r="F36" s="100"/>
      <c r="G36" s="100"/>
      <c r="H36" s="100"/>
      <c r="I36" s="100"/>
      <c r="J36" s="100"/>
      <c r="K36" s="100"/>
      <c r="L36" s="100"/>
      <c r="M36" s="103"/>
      <c r="N36" s="104">
        <f t="shared" si="3"/>
        <v>0</v>
      </c>
      <c r="O36" s="74"/>
    </row>
    <row r="37" spans="1:15" ht="15.75" customHeight="1" x14ac:dyDescent="0.25">
      <c r="A37" s="276" t="s">
        <v>27</v>
      </c>
      <c r="B37" s="101"/>
      <c r="C37" s="100"/>
      <c r="D37" s="100"/>
      <c r="E37" s="100"/>
      <c r="F37" s="100"/>
      <c r="G37" s="100"/>
      <c r="H37" s="100"/>
      <c r="I37" s="100"/>
      <c r="J37" s="100"/>
      <c r="K37" s="100"/>
      <c r="L37" s="100"/>
      <c r="M37" s="103"/>
      <c r="N37" s="104">
        <f t="shared" si="3"/>
        <v>0</v>
      </c>
      <c r="O37" s="74"/>
    </row>
    <row r="38" spans="1:15" ht="15.75" customHeight="1" x14ac:dyDescent="0.25">
      <c r="A38" s="447" t="s">
        <v>137</v>
      </c>
      <c r="B38" s="101"/>
      <c r="C38" s="100"/>
      <c r="D38" s="100"/>
      <c r="E38" s="100"/>
      <c r="F38" s="100"/>
      <c r="G38" s="100"/>
      <c r="H38" s="100"/>
      <c r="I38" s="100"/>
      <c r="J38" s="100"/>
      <c r="K38" s="100"/>
      <c r="L38" s="100"/>
      <c r="M38" s="103"/>
      <c r="N38" s="104">
        <f t="shared" si="3"/>
        <v>0</v>
      </c>
      <c r="O38" s="74"/>
    </row>
    <row r="39" spans="1:15" ht="15.75" customHeight="1" x14ac:dyDescent="0.25">
      <c r="A39" s="276" t="s">
        <v>81</v>
      </c>
      <c r="B39" s="101"/>
      <c r="C39" s="100"/>
      <c r="D39" s="100"/>
      <c r="E39" s="100"/>
      <c r="F39" s="100"/>
      <c r="G39" s="100"/>
      <c r="H39" s="100"/>
      <c r="I39" s="100"/>
      <c r="J39" s="100"/>
      <c r="K39" s="100"/>
      <c r="L39" s="100"/>
      <c r="M39" s="103"/>
      <c r="N39" s="104">
        <f t="shared" si="3"/>
        <v>0</v>
      </c>
      <c r="O39" s="74"/>
    </row>
    <row r="40" spans="1:15" ht="15.75" customHeight="1" x14ac:dyDescent="0.25">
      <c r="A40" s="276" t="s">
        <v>29</v>
      </c>
      <c r="B40" s="101"/>
      <c r="C40" s="100"/>
      <c r="D40" s="100"/>
      <c r="E40" s="100"/>
      <c r="F40" s="100"/>
      <c r="G40" s="100"/>
      <c r="H40" s="100"/>
      <c r="I40" s="100"/>
      <c r="J40" s="100"/>
      <c r="K40" s="100"/>
      <c r="L40" s="100"/>
      <c r="M40" s="103"/>
      <c r="N40" s="104">
        <f t="shared" si="3"/>
        <v>0</v>
      </c>
      <c r="O40" s="74"/>
    </row>
    <row r="41" spans="1:15" ht="15.75" customHeight="1" x14ac:dyDescent="0.25">
      <c r="A41" s="276" t="s">
        <v>82</v>
      </c>
      <c r="B41" s="101"/>
      <c r="C41" s="100"/>
      <c r="D41" s="100"/>
      <c r="E41" s="100"/>
      <c r="F41" s="100"/>
      <c r="G41" s="100"/>
      <c r="H41" s="100"/>
      <c r="I41" s="100"/>
      <c r="J41" s="100"/>
      <c r="K41" s="100"/>
      <c r="L41" s="100"/>
      <c r="M41" s="103"/>
      <c r="N41" s="104">
        <f t="shared" si="3"/>
        <v>0</v>
      </c>
      <c r="O41" s="74"/>
    </row>
    <row r="42" spans="1:15" ht="15.75" customHeight="1" x14ac:dyDescent="0.25">
      <c r="A42" s="276" t="s">
        <v>30</v>
      </c>
      <c r="B42" s="101"/>
      <c r="C42" s="100"/>
      <c r="D42" s="100"/>
      <c r="E42" s="100"/>
      <c r="F42" s="100"/>
      <c r="G42" s="100"/>
      <c r="H42" s="100"/>
      <c r="I42" s="100"/>
      <c r="J42" s="100"/>
      <c r="K42" s="100"/>
      <c r="L42" s="100"/>
      <c r="M42" s="103"/>
      <c r="N42" s="104">
        <f t="shared" si="3"/>
        <v>0</v>
      </c>
      <c r="O42" s="74"/>
    </row>
    <row r="43" spans="1:15" ht="15.75" customHeight="1" x14ac:dyDescent="0.25">
      <c r="A43" s="276" t="s">
        <v>83</v>
      </c>
      <c r="B43" s="101"/>
      <c r="C43" s="100"/>
      <c r="D43" s="100"/>
      <c r="E43" s="100"/>
      <c r="F43" s="100"/>
      <c r="G43" s="100"/>
      <c r="H43" s="100"/>
      <c r="I43" s="100"/>
      <c r="J43" s="100"/>
      <c r="K43" s="100"/>
      <c r="L43" s="100"/>
      <c r="M43" s="103"/>
      <c r="N43" s="104">
        <f t="shared" si="3"/>
        <v>0</v>
      </c>
      <c r="O43" s="74"/>
    </row>
    <row r="44" spans="1:15" ht="15.75" customHeight="1" x14ac:dyDescent="0.25">
      <c r="A44" s="276" t="s">
        <v>31</v>
      </c>
      <c r="B44" s="101"/>
      <c r="C44" s="100"/>
      <c r="D44" s="100"/>
      <c r="E44" s="100"/>
      <c r="F44" s="100"/>
      <c r="G44" s="100"/>
      <c r="H44" s="100"/>
      <c r="I44" s="100"/>
      <c r="J44" s="100"/>
      <c r="K44" s="100"/>
      <c r="L44" s="100"/>
      <c r="M44" s="103"/>
      <c r="N44" s="104">
        <f t="shared" si="3"/>
        <v>0</v>
      </c>
      <c r="O44" s="74"/>
    </row>
    <row r="45" spans="1:15" ht="15.75" customHeight="1" x14ac:dyDescent="0.25">
      <c r="A45" s="447" t="s">
        <v>138</v>
      </c>
      <c r="B45" s="101"/>
      <c r="C45" s="100"/>
      <c r="D45" s="100"/>
      <c r="E45" s="100"/>
      <c r="F45" s="100"/>
      <c r="G45" s="100"/>
      <c r="H45" s="100"/>
      <c r="I45" s="100"/>
      <c r="J45" s="100"/>
      <c r="K45" s="100"/>
      <c r="L45" s="100"/>
      <c r="M45" s="103"/>
      <c r="N45" s="104">
        <f t="shared" si="3"/>
        <v>0</v>
      </c>
      <c r="O45" s="74"/>
    </row>
    <row r="46" spans="1:15" ht="15.75" customHeight="1" x14ac:dyDescent="0.25">
      <c r="A46" s="276" t="s">
        <v>139</v>
      </c>
      <c r="B46" s="101"/>
      <c r="C46" s="100"/>
      <c r="D46" s="100"/>
      <c r="E46" s="100"/>
      <c r="F46" s="100"/>
      <c r="G46" s="100"/>
      <c r="H46" s="100"/>
      <c r="I46" s="100"/>
      <c r="J46" s="100"/>
      <c r="K46" s="100"/>
      <c r="L46" s="100"/>
      <c r="M46" s="103"/>
      <c r="N46" s="104">
        <f t="shared" si="3"/>
        <v>0</v>
      </c>
      <c r="O46" s="74"/>
    </row>
    <row r="47" spans="1:15" ht="15.75" customHeight="1" x14ac:dyDescent="0.25">
      <c r="A47" s="277"/>
      <c r="B47" s="101"/>
      <c r="C47" s="100"/>
      <c r="D47" s="100"/>
      <c r="E47" s="100"/>
      <c r="F47" s="100"/>
      <c r="G47" s="100"/>
      <c r="H47" s="100"/>
      <c r="I47" s="100"/>
      <c r="J47" s="100"/>
      <c r="K47" s="100"/>
      <c r="L47" s="100"/>
      <c r="M47" s="103"/>
      <c r="N47" s="104">
        <f t="shared" si="3"/>
        <v>0</v>
      </c>
      <c r="O47" s="74"/>
    </row>
    <row r="48" spans="1:15" ht="15.75" customHeight="1" x14ac:dyDescent="0.25">
      <c r="A48" s="276"/>
      <c r="B48" s="101"/>
      <c r="C48" s="100"/>
      <c r="D48" s="100"/>
      <c r="E48" s="100"/>
      <c r="F48" s="100"/>
      <c r="G48" s="100"/>
      <c r="H48" s="100"/>
      <c r="I48" s="100"/>
      <c r="J48" s="100"/>
      <c r="K48" s="100"/>
      <c r="L48" s="100"/>
      <c r="M48" s="103"/>
      <c r="N48" s="104">
        <f t="shared" si="3"/>
        <v>0</v>
      </c>
      <c r="O48" s="74"/>
    </row>
    <row r="49" spans="1:34" ht="15.75" customHeight="1" x14ac:dyDescent="0.25">
      <c r="A49" s="276"/>
      <c r="B49" s="101"/>
      <c r="C49" s="100"/>
      <c r="D49" s="100"/>
      <c r="E49" s="100"/>
      <c r="F49" s="100"/>
      <c r="G49" s="100"/>
      <c r="H49" s="100"/>
      <c r="I49" s="100"/>
      <c r="J49" s="100"/>
      <c r="K49" s="100"/>
      <c r="L49" s="100"/>
      <c r="M49" s="103"/>
      <c r="N49" s="104">
        <f t="shared" si="3"/>
        <v>0</v>
      </c>
      <c r="O49" s="74"/>
    </row>
    <row r="50" spans="1:34" ht="15.75" customHeight="1" thickBot="1" x14ac:dyDescent="0.3">
      <c r="A50" s="278"/>
      <c r="B50" s="110"/>
      <c r="C50" s="111"/>
      <c r="D50" s="111"/>
      <c r="E50" s="111"/>
      <c r="F50" s="111"/>
      <c r="G50" s="111"/>
      <c r="H50" s="111"/>
      <c r="I50" s="111"/>
      <c r="J50" s="111"/>
      <c r="K50" s="111"/>
      <c r="L50" s="111"/>
      <c r="M50" s="112"/>
      <c r="N50" s="113">
        <f t="shared" si="3"/>
        <v>0</v>
      </c>
      <c r="O50" s="74"/>
    </row>
    <row r="51" spans="1:34" s="6" customFormat="1" ht="17.100000000000001" customHeight="1" thickBot="1" x14ac:dyDescent="0.3">
      <c r="A51" s="41" t="s">
        <v>33</v>
      </c>
      <c r="B51" s="114">
        <f t="shared" ref="B51:N51" si="4">SUM(B30:B50)</f>
        <v>0</v>
      </c>
      <c r="C51" s="115">
        <f t="shared" si="4"/>
        <v>0</v>
      </c>
      <c r="D51" s="115">
        <f t="shared" si="4"/>
        <v>0</v>
      </c>
      <c r="E51" s="115">
        <f t="shared" si="4"/>
        <v>0</v>
      </c>
      <c r="F51" s="115">
        <f t="shared" si="4"/>
        <v>0</v>
      </c>
      <c r="G51" s="115">
        <f t="shared" si="4"/>
        <v>0</v>
      </c>
      <c r="H51" s="115">
        <f t="shared" si="4"/>
        <v>0</v>
      </c>
      <c r="I51" s="115">
        <f t="shared" si="4"/>
        <v>0</v>
      </c>
      <c r="J51" s="115">
        <f t="shared" si="4"/>
        <v>0</v>
      </c>
      <c r="K51" s="115">
        <f t="shared" si="4"/>
        <v>0</v>
      </c>
      <c r="L51" s="115">
        <f t="shared" si="4"/>
        <v>0</v>
      </c>
      <c r="M51" s="116">
        <f t="shared" si="4"/>
        <v>0</v>
      </c>
      <c r="N51" s="99">
        <f t="shared" si="4"/>
        <v>0</v>
      </c>
      <c r="O51" s="83"/>
      <c r="P51"/>
      <c r="Q51"/>
      <c r="R51"/>
      <c r="S51"/>
      <c r="T51"/>
      <c r="U51"/>
      <c r="V51"/>
      <c r="W51"/>
      <c r="X51"/>
      <c r="Y51"/>
      <c r="Z51"/>
      <c r="AA51"/>
      <c r="AB51"/>
      <c r="AC51"/>
      <c r="AD51"/>
      <c r="AE51"/>
      <c r="AF51"/>
      <c r="AG51"/>
      <c r="AH51"/>
    </row>
    <row r="52" spans="1:34" ht="15" customHeight="1" x14ac:dyDescent="0.25">
      <c r="A52" s="51" t="s">
        <v>88</v>
      </c>
      <c r="B52" s="52"/>
      <c r="C52" s="53"/>
      <c r="D52" s="53"/>
      <c r="E52" s="53"/>
      <c r="F52" s="53"/>
      <c r="G52" s="53"/>
      <c r="H52" s="53"/>
      <c r="I52" s="53"/>
      <c r="J52" s="53"/>
      <c r="K52" s="53"/>
      <c r="L52" s="53"/>
      <c r="M52" s="59"/>
      <c r="N52" s="64"/>
      <c r="O52" s="74"/>
    </row>
    <row r="53" spans="1:34" ht="15" customHeight="1" x14ac:dyDescent="0.25">
      <c r="A53" s="49"/>
      <c r="B53" s="42"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60" t="str">
        <f t="shared" si="5"/>
        <v>Jun</v>
      </c>
      <c r="N53" s="107" t="str">
        <f t="shared" si="5"/>
        <v>TOTAL</v>
      </c>
      <c r="O53" s="74"/>
    </row>
    <row r="54" spans="1:34" ht="15.75" customHeight="1" x14ac:dyDescent="0.25">
      <c r="A54" s="276" t="s">
        <v>79</v>
      </c>
      <c r="B54" s="101"/>
      <c r="C54" s="100"/>
      <c r="D54" s="100"/>
      <c r="E54" s="100"/>
      <c r="F54" s="100"/>
      <c r="G54" s="100"/>
      <c r="H54" s="100"/>
      <c r="I54" s="100"/>
      <c r="J54" s="100"/>
      <c r="K54" s="100"/>
      <c r="L54" s="100"/>
      <c r="M54" s="103"/>
      <c r="N54" s="104">
        <f t="shared" ref="N54:N74" si="6">SUM(B54:M54)</f>
        <v>0</v>
      </c>
      <c r="O54" s="74"/>
    </row>
    <row r="55" spans="1:34" ht="15.75" customHeight="1" x14ac:dyDescent="0.25">
      <c r="A55" s="276" t="s">
        <v>23</v>
      </c>
      <c r="B55" s="101"/>
      <c r="C55" s="100"/>
      <c r="D55" s="100"/>
      <c r="E55" s="100"/>
      <c r="F55" s="100"/>
      <c r="G55" s="100"/>
      <c r="H55" s="100"/>
      <c r="I55" s="100"/>
      <c r="J55" s="100"/>
      <c r="K55" s="100"/>
      <c r="L55" s="100"/>
      <c r="M55" s="103"/>
      <c r="N55" s="104">
        <f t="shared" si="6"/>
        <v>0</v>
      </c>
      <c r="O55" s="74"/>
    </row>
    <row r="56" spans="1:34" ht="15.75" customHeight="1" x14ac:dyDescent="0.25">
      <c r="A56" s="276" t="s">
        <v>126</v>
      </c>
      <c r="B56" s="101"/>
      <c r="C56" s="100"/>
      <c r="D56" s="100"/>
      <c r="E56" s="100"/>
      <c r="F56" s="100"/>
      <c r="G56" s="100"/>
      <c r="H56" s="100"/>
      <c r="I56" s="100"/>
      <c r="J56" s="100"/>
      <c r="K56" s="100"/>
      <c r="L56" s="100"/>
      <c r="M56" s="103"/>
      <c r="N56" s="104">
        <f t="shared" si="6"/>
        <v>0</v>
      </c>
      <c r="O56" s="74"/>
    </row>
    <row r="57" spans="1:34" ht="15.75" customHeight="1" x14ac:dyDescent="0.25">
      <c r="A57" s="276" t="s">
        <v>127</v>
      </c>
      <c r="B57" s="101"/>
      <c r="C57" s="100"/>
      <c r="D57" s="100"/>
      <c r="E57" s="100"/>
      <c r="F57" s="100"/>
      <c r="G57" s="100"/>
      <c r="H57" s="100"/>
      <c r="I57" s="100"/>
      <c r="J57" s="100"/>
      <c r="K57" s="100"/>
      <c r="L57" s="100"/>
      <c r="M57" s="103"/>
      <c r="N57" s="104">
        <f t="shared" si="6"/>
        <v>0</v>
      </c>
      <c r="O57" s="74"/>
    </row>
    <row r="58" spans="1:34" ht="15.75" customHeight="1" x14ac:dyDescent="0.25">
      <c r="A58" s="276" t="s">
        <v>128</v>
      </c>
      <c r="B58" s="101"/>
      <c r="C58" s="100"/>
      <c r="D58" s="100"/>
      <c r="E58" s="100"/>
      <c r="F58" s="100"/>
      <c r="G58" s="100"/>
      <c r="H58" s="100"/>
      <c r="I58" s="100"/>
      <c r="J58" s="100"/>
      <c r="K58" s="100"/>
      <c r="L58" s="100"/>
      <c r="M58" s="103"/>
      <c r="N58" s="104">
        <f t="shared" si="6"/>
        <v>0</v>
      </c>
      <c r="O58" s="74"/>
    </row>
    <row r="59" spans="1:34" ht="15.75" customHeight="1" x14ac:dyDescent="0.25">
      <c r="A59" s="276" t="s">
        <v>145</v>
      </c>
      <c r="B59" s="101"/>
      <c r="C59" s="100"/>
      <c r="D59" s="100"/>
      <c r="E59" s="100"/>
      <c r="F59" s="100"/>
      <c r="G59" s="100"/>
      <c r="H59" s="100"/>
      <c r="I59" s="100"/>
      <c r="J59" s="100"/>
      <c r="K59" s="100"/>
      <c r="L59" s="100"/>
      <c r="M59" s="103"/>
      <c r="N59" s="104">
        <f t="shared" si="6"/>
        <v>0</v>
      </c>
      <c r="O59" s="74"/>
    </row>
    <row r="60" spans="1:34" ht="15.75" customHeight="1" x14ac:dyDescent="0.25">
      <c r="A60" s="276" t="s">
        <v>24</v>
      </c>
      <c r="B60" s="101"/>
      <c r="C60" s="100"/>
      <c r="D60" s="100"/>
      <c r="E60" s="100"/>
      <c r="F60" s="100"/>
      <c r="G60" s="100"/>
      <c r="H60" s="100"/>
      <c r="I60" s="100"/>
      <c r="J60" s="100"/>
      <c r="K60" s="100"/>
      <c r="L60" s="100"/>
      <c r="M60" s="103"/>
      <c r="N60" s="104">
        <f t="shared" si="6"/>
        <v>0</v>
      </c>
      <c r="O60" s="74"/>
    </row>
    <row r="61" spans="1:34" ht="15.75" customHeight="1" x14ac:dyDescent="0.25">
      <c r="A61" s="447" t="s">
        <v>32</v>
      </c>
      <c r="B61" s="101"/>
      <c r="C61" s="100"/>
      <c r="D61" s="100"/>
      <c r="E61" s="100"/>
      <c r="F61" s="100"/>
      <c r="G61" s="100"/>
      <c r="H61" s="100"/>
      <c r="I61" s="100"/>
      <c r="J61" s="100"/>
      <c r="K61" s="100"/>
      <c r="L61" s="100"/>
      <c r="M61" s="103"/>
      <c r="N61" s="104">
        <f t="shared" si="6"/>
        <v>0</v>
      </c>
      <c r="O61" s="74"/>
    </row>
    <row r="62" spans="1:34" ht="15.75" customHeight="1" x14ac:dyDescent="0.25">
      <c r="A62" s="447" t="s">
        <v>132</v>
      </c>
      <c r="B62" s="101"/>
      <c r="C62" s="100"/>
      <c r="D62" s="100"/>
      <c r="E62" s="100"/>
      <c r="F62" s="100"/>
      <c r="G62" s="100"/>
      <c r="H62" s="100"/>
      <c r="I62" s="100"/>
      <c r="J62" s="100"/>
      <c r="K62" s="100"/>
      <c r="L62" s="100"/>
      <c r="M62" s="103"/>
      <c r="N62" s="104">
        <f t="shared" si="6"/>
        <v>0</v>
      </c>
      <c r="O62" s="74"/>
    </row>
    <row r="63" spans="1:34" ht="15.75" customHeight="1" x14ac:dyDescent="0.25">
      <c r="A63" s="276" t="s">
        <v>28</v>
      </c>
      <c r="B63" s="101"/>
      <c r="C63" s="100"/>
      <c r="D63" s="100"/>
      <c r="E63" s="100"/>
      <c r="F63" s="100"/>
      <c r="G63" s="100"/>
      <c r="H63" s="100"/>
      <c r="I63" s="100"/>
      <c r="J63" s="100"/>
      <c r="K63" s="100"/>
      <c r="L63" s="100"/>
      <c r="M63" s="103"/>
      <c r="N63" s="104">
        <f t="shared" si="6"/>
        <v>0</v>
      </c>
      <c r="O63" s="74"/>
    </row>
    <row r="64" spans="1:34" ht="15.75" customHeight="1" x14ac:dyDescent="0.25">
      <c r="A64" s="276" t="s">
        <v>90</v>
      </c>
      <c r="B64" s="101"/>
      <c r="C64" s="100"/>
      <c r="D64" s="100"/>
      <c r="E64" s="100"/>
      <c r="F64" s="100"/>
      <c r="G64" s="100"/>
      <c r="H64" s="100"/>
      <c r="I64" s="100"/>
      <c r="J64" s="100"/>
      <c r="K64" s="100"/>
      <c r="L64" s="100"/>
      <c r="M64" s="103"/>
      <c r="N64" s="104">
        <f t="shared" si="6"/>
        <v>0</v>
      </c>
      <c r="O64" s="74"/>
    </row>
    <row r="65" spans="1:34" ht="15.75" customHeight="1" x14ac:dyDescent="0.25">
      <c r="A65" s="276" t="s">
        <v>91</v>
      </c>
      <c r="B65" s="101"/>
      <c r="C65" s="100"/>
      <c r="D65" s="100"/>
      <c r="E65" s="100"/>
      <c r="F65" s="100"/>
      <c r="G65" s="100"/>
      <c r="H65" s="100"/>
      <c r="I65" s="100"/>
      <c r="J65" s="100"/>
      <c r="K65" s="100"/>
      <c r="L65" s="100"/>
      <c r="M65" s="103"/>
      <c r="N65" s="104">
        <f t="shared" si="6"/>
        <v>0</v>
      </c>
      <c r="O65" s="74"/>
    </row>
    <row r="66" spans="1:34" ht="15.75" customHeight="1" x14ac:dyDescent="0.25">
      <c r="A66" s="276" t="s">
        <v>92</v>
      </c>
      <c r="B66" s="101"/>
      <c r="C66" s="100"/>
      <c r="D66" s="100"/>
      <c r="E66" s="100"/>
      <c r="F66" s="100"/>
      <c r="G66" s="100"/>
      <c r="H66" s="100"/>
      <c r="I66" s="100"/>
      <c r="J66" s="100"/>
      <c r="K66" s="100"/>
      <c r="L66" s="100"/>
      <c r="M66" s="103"/>
      <c r="N66" s="104">
        <f t="shared" si="6"/>
        <v>0</v>
      </c>
      <c r="O66" s="74"/>
    </row>
    <row r="67" spans="1:34" ht="15.75" customHeight="1" x14ac:dyDescent="0.25">
      <c r="A67" s="276" t="s">
        <v>130</v>
      </c>
      <c r="B67" s="101"/>
      <c r="C67" s="100"/>
      <c r="D67" s="100"/>
      <c r="E67" s="100"/>
      <c r="F67" s="100"/>
      <c r="G67" s="100"/>
      <c r="H67" s="100"/>
      <c r="I67" s="100"/>
      <c r="J67" s="100"/>
      <c r="K67" s="100"/>
      <c r="L67" s="100"/>
      <c r="M67" s="103"/>
      <c r="N67" s="104">
        <f t="shared" si="6"/>
        <v>0</v>
      </c>
      <c r="O67" s="74"/>
    </row>
    <row r="68" spans="1:34" ht="15.75" customHeight="1" x14ac:dyDescent="0.25">
      <c r="A68" s="276" t="s">
        <v>85</v>
      </c>
      <c r="B68" s="101"/>
      <c r="C68" s="100"/>
      <c r="D68" s="100"/>
      <c r="E68" s="100"/>
      <c r="F68" s="100"/>
      <c r="G68" s="100"/>
      <c r="H68" s="100"/>
      <c r="I68" s="100"/>
      <c r="J68" s="100"/>
      <c r="K68" s="100"/>
      <c r="L68" s="100"/>
      <c r="M68" s="103"/>
      <c r="N68" s="104">
        <f t="shared" si="6"/>
        <v>0</v>
      </c>
      <c r="O68" s="74"/>
    </row>
    <row r="69" spans="1:34" ht="15.75" customHeight="1" x14ac:dyDescent="0.25">
      <c r="A69" s="276" t="s">
        <v>140</v>
      </c>
      <c r="B69" s="101"/>
      <c r="C69" s="100"/>
      <c r="D69" s="100"/>
      <c r="E69" s="100"/>
      <c r="F69" s="100"/>
      <c r="G69" s="100"/>
      <c r="H69" s="100"/>
      <c r="I69" s="100"/>
      <c r="J69" s="100"/>
      <c r="K69" s="100"/>
      <c r="L69" s="100"/>
      <c r="M69" s="103"/>
      <c r="N69" s="104">
        <f t="shared" si="6"/>
        <v>0</v>
      </c>
      <c r="O69" s="74"/>
    </row>
    <row r="70" spans="1:34" ht="15.75" customHeight="1" x14ac:dyDescent="0.25">
      <c r="A70" s="276" t="s">
        <v>131</v>
      </c>
      <c r="B70" s="101"/>
      <c r="C70" s="100"/>
      <c r="D70" s="100"/>
      <c r="E70" s="100"/>
      <c r="F70" s="100"/>
      <c r="G70" s="100"/>
      <c r="H70" s="100"/>
      <c r="I70" s="100"/>
      <c r="J70" s="100"/>
      <c r="K70" s="100"/>
      <c r="L70" s="100"/>
      <c r="M70" s="103"/>
      <c r="N70" s="104">
        <f t="shared" si="6"/>
        <v>0</v>
      </c>
      <c r="O70" s="74"/>
    </row>
    <row r="71" spans="1:34" ht="15.75" customHeight="1" x14ac:dyDescent="0.25">
      <c r="A71" s="276"/>
      <c r="B71" s="101"/>
      <c r="C71" s="100"/>
      <c r="D71" s="100"/>
      <c r="E71" s="100"/>
      <c r="F71" s="100"/>
      <c r="G71" s="100"/>
      <c r="H71" s="100"/>
      <c r="I71" s="100"/>
      <c r="J71" s="100"/>
      <c r="K71" s="100"/>
      <c r="L71" s="100"/>
      <c r="M71" s="103"/>
      <c r="N71" s="104">
        <f t="shared" si="6"/>
        <v>0</v>
      </c>
      <c r="O71" s="74"/>
    </row>
    <row r="72" spans="1:34" ht="15.75" customHeight="1" x14ac:dyDescent="0.25">
      <c r="A72" s="276"/>
      <c r="B72" s="101"/>
      <c r="C72" s="100"/>
      <c r="D72" s="100"/>
      <c r="E72" s="100"/>
      <c r="F72" s="100"/>
      <c r="G72" s="100"/>
      <c r="H72" s="100"/>
      <c r="I72" s="100"/>
      <c r="J72" s="100"/>
      <c r="K72" s="100"/>
      <c r="L72" s="100"/>
      <c r="M72" s="103"/>
      <c r="N72" s="104">
        <f t="shared" si="6"/>
        <v>0</v>
      </c>
      <c r="O72" s="74"/>
    </row>
    <row r="73" spans="1:34" ht="15.75" customHeight="1" x14ac:dyDescent="0.25">
      <c r="A73" s="276"/>
      <c r="B73" s="101"/>
      <c r="C73" s="100"/>
      <c r="D73" s="100"/>
      <c r="E73" s="100"/>
      <c r="F73" s="100"/>
      <c r="G73" s="100"/>
      <c r="H73" s="100"/>
      <c r="I73" s="100"/>
      <c r="J73" s="100"/>
      <c r="K73" s="100"/>
      <c r="L73" s="100"/>
      <c r="M73" s="103"/>
      <c r="N73" s="104">
        <f t="shared" si="6"/>
        <v>0</v>
      </c>
      <c r="O73" s="74"/>
    </row>
    <row r="74" spans="1:34" ht="15" customHeight="1" thickBot="1" x14ac:dyDescent="0.3">
      <c r="A74" s="39"/>
      <c r="B74" s="110"/>
      <c r="C74" s="111"/>
      <c r="D74" s="111"/>
      <c r="E74" s="111"/>
      <c r="F74" s="111"/>
      <c r="G74" s="111"/>
      <c r="H74" s="111"/>
      <c r="I74" s="111"/>
      <c r="J74" s="111"/>
      <c r="K74" s="111"/>
      <c r="L74" s="111"/>
      <c r="M74" s="112"/>
      <c r="N74" s="113">
        <f t="shared" si="6"/>
        <v>0</v>
      </c>
      <c r="O74" s="74"/>
    </row>
    <row r="75" spans="1:34" s="6" customFormat="1" ht="17.100000000000001" customHeight="1" thickBot="1" x14ac:dyDescent="0.3">
      <c r="A75" s="41" t="s">
        <v>33</v>
      </c>
      <c r="B75" s="114">
        <f t="shared" ref="B75:N75" si="7">SUM(B54:B74)</f>
        <v>0</v>
      </c>
      <c r="C75" s="115">
        <f t="shared" si="7"/>
        <v>0</v>
      </c>
      <c r="D75" s="115">
        <f t="shared" si="7"/>
        <v>0</v>
      </c>
      <c r="E75" s="115">
        <f t="shared" si="7"/>
        <v>0</v>
      </c>
      <c r="F75" s="115">
        <f t="shared" si="7"/>
        <v>0</v>
      </c>
      <c r="G75" s="115">
        <f t="shared" si="7"/>
        <v>0</v>
      </c>
      <c r="H75" s="115">
        <f t="shared" si="7"/>
        <v>0</v>
      </c>
      <c r="I75" s="115">
        <f t="shared" si="7"/>
        <v>0</v>
      </c>
      <c r="J75" s="115">
        <f t="shared" si="7"/>
        <v>0</v>
      </c>
      <c r="K75" s="115">
        <f t="shared" si="7"/>
        <v>0</v>
      </c>
      <c r="L75" s="115">
        <f t="shared" si="7"/>
        <v>0</v>
      </c>
      <c r="M75" s="116">
        <f t="shared" si="7"/>
        <v>0</v>
      </c>
      <c r="N75" s="99">
        <f t="shared" si="7"/>
        <v>0</v>
      </c>
      <c r="O75" s="83"/>
      <c r="P75"/>
      <c r="Q75"/>
      <c r="R75"/>
      <c r="S75"/>
      <c r="T75"/>
      <c r="U75"/>
      <c r="V75"/>
      <c r="W75"/>
      <c r="X75"/>
      <c r="Y75"/>
      <c r="Z75"/>
      <c r="AA75"/>
      <c r="AB75"/>
      <c r="AC75"/>
      <c r="AD75"/>
      <c r="AE75"/>
      <c r="AF75"/>
      <c r="AG75"/>
      <c r="AH75"/>
    </row>
    <row r="76" spans="1:34" ht="17.100000000000001" customHeight="1" x14ac:dyDescent="0.25">
      <c r="A76" s="48" t="s">
        <v>101</v>
      </c>
      <c r="B76" s="43"/>
      <c r="C76" s="40"/>
      <c r="D76" s="40"/>
      <c r="E76" s="40"/>
      <c r="F76" s="40"/>
      <c r="G76" s="40"/>
      <c r="H76" s="40"/>
      <c r="I76" s="40"/>
      <c r="J76" s="40"/>
      <c r="K76" s="40"/>
      <c r="L76" s="40"/>
      <c r="M76" s="61"/>
      <c r="N76" s="64"/>
      <c r="O76" s="74"/>
    </row>
    <row r="77" spans="1:34" ht="15" customHeight="1" x14ac:dyDescent="0.25">
      <c r="A77" s="49"/>
      <c r="B77" s="42"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60" t="str">
        <f t="shared" si="8"/>
        <v>Jun</v>
      </c>
      <c r="N77" s="107" t="str">
        <f t="shared" si="8"/>
        <v>TOTAL</v>
      </c>
      <c r="O77" s="74"/>
    </row>
    <row r="78" spans="1:34" ht="15" customHeight="1" x14ac:dyDescent="0.25">
      <c r="A78" s="276" t="s">
        <v>144</v>
      </c>
      <c r="B78" s="101"/>
      <c r="C78" s="100"/>
      <c r="D78" s="100"/>
      <c r="E78" s="100"/>
      <c r="F78" s="100"/>
      <c r="G78" s="100"/>
      <c r="H78" s="100"/>
      <c r="I78" s="100"/>
      <c r="J78" s="100"/>
      <c r="K78" s="100"/>
      <c r="L78" s="100"/>
      <c r="M78" s="103"/>
      <c r="N78" s="104">
        <f t="shared" ref="N78:N83" si="9">SUM(B78:M78)</f>
        <v>0</v>
      </c>
      <c r="O78" s="74"/>
    </row>
    <row r="79" spans="1:34" ht="15" customHeight="1" x14ac:dyDescent="0.25">
      <c r="A79" s="276" t="s">
        <v>168</v>
      </c>
      <c r="B79" s="101"/>
      <c r="C79" s="100"/>
      <c r="D79" s="100"/>
      <c r="E79" s="100"/>
      <c r="F79" s="100"/>
      <c r="G79" s="100"/>
      <c r="H79" s="100"/>
      <c r="I79" s="100"/>
      <c r="J79" s="100"/>
      <c r="K79" s="100"/>
      <c r="L79" s="100"/>
      <c r="M79" s="103"/>
      <c r="N79" s="104">
        <f t="shared" si="9"/>
        <v>0</v>
      </c>
      <c r="O79" s="74"/>
    </row>
    <row r="80" spans="1:34" ht="15" customHeight="1" x14ac:dyDescent="0.25">
      <c r="A80" s="276" t="s">
        <v>168</v>
      </c>
      <c r="B80" s="101"/>
      <c r="C80" s="100"/>
      <c r="D80" s="100"/>
      <c r="E80" s="100"/>
      <c r="F80" s="100"/>
      <c r="G80" s="100"/>
      <c r="H80" s="100"/>
      <c r="I80" s="100"/>
      <c r="J80" s="100"/>
      <c r="K80" s="100"/>
      <c r="L80" s="100"/>
      <c r="M80" s="103"/>
      <c r="N80" s="104">
        <f t="shared" si="9"/>
        <v>0</v>
      </c>
      <c r="O80" s="74"/>
    </row>
    <row r="81" spans="1:34" ht="15" customHeight="1" x14ac:dyDescent="0.25">
      <c r="A81" s="276" t="s">
        <v>169</v>
      </c>
      <c r="B81" s="101"/>
      <c r="C81" s="100"/>
      <c r="D81" s="100"/>
      <c r="E81" s="100"/>
      <c r="F81" s="100"/>
      <c r="G81" s="100"/>
      <c r="H81" s="100"/>
      <c r="I81" s="100"/>
      <c r="J81" s="100"/>
      <c r="K81" s="100"/>
      <c r="L81" s="100"/>
      <c r="M81" s="103"/>
      <c r="N81" s="104">
        <f t="shared" si="9"/>
        <v>0</v>
      </c>
      <c r="O81" s="74"/>
    </row>
    <row r="82" spans="1:34" ht="15" customHeight="1" x14ac:dyDescent="0.25">
      <c r="A82" s="276" t="s">
        <v>170</v>
      </c>
      <c r="B82" s="101"/>
      <c r="C82" s="100"/>
      <c r="D82" s="100"/>
      <c r="E82" s="100"/>
      <c r="F82" s="100"/>
      <c r="G82" s="100"/>
      <c r="H82" s="100"/>
      <c r="I82" s="100"/>
      <c r="J82" s="100"/>
      <c r="K82" s="100"/>
      <c r="L82" s="100"/>
      <c r="M82" s="103"/>
      <c r="N82" s="104">
        <f t="shared" si="9"/>
        <v>0</v>
      </c>
      <c r="O82" s="74"/>
    </row>
    <row r="83" spans="1:34" ht="15" customHeight="1" thickBot="1" x14ac:dyDescent="0.3">
      <c r="A83" s="278"/>
      <c r="B83" s="110"/>
      <c r="C83" s="111"/>
      <c r="D83" s="111"/>
      <c r="E83" s="111"/>
      <c r="F83" s="111"/>
      <c r="G83" s="111"/>
      <c r="H83" s="111"/>
      <c r="I83" s="111"/>
      <c r="J83" s="111"/>
      <c r="K83" s="111"/>
      <c r="L83" s="111"/>
      <c r="M83" s="112"/>
      <c r="N83" s="113">
        <f t="shared" si="9"/>
        <v>0</v>
      </c>
      <c r="O83" s="74"/>
    </row>
    <row r="84" spans="1:34" s="6" customFormat="1" ht="15.75" customHeight="1" thickBot="1" x14ac:dyDescent="0.3">
      <c r="A84" s="41" t="s">
        <v>33</v>
      </c>
      <c r="B84" s="114">
        <f>SUM(B78:B83)</f>
        <v>0</v>
      </c>
      <c r="C84" s="115">
        <f t="shared" ref="C84:N84" si="10">SUM(C78:C83)</f>
        <v>0</v>
      </c>
      <c r="D84" s="115">
        <f t="shared" si="10"/>
        <v>0</v>
      </c>
      <c r="E84" s="115">
        <f t="shared" si="10"/>
        <v>0</v>
      </c>
      <c r="F84" s="115">
        <f t="shared" si="10"/>
        <v>0</v>
      </c>
      <c r="G84" s="115">
        <f t="shared" si="10"/>
        <v>0</v>
      </c>
      <c r="H84" s="115">
        <f t="shared" si="10"/>
        <v>0</v>
      </c>
      <c r="I84" s="115">
        <f t="shared" si="10"/>
        <v>0</v>
      </c>
      <c r="J84" s="115">
        <f t="shared" si="10"/>
        <v>0</v>
      </c>
      <c r="K84" s="115">
        <f t="shared" si="10"/>
        <v>0</v>
      </c>
      <c r="L84" s="115">
        <f t="shared" si="10"/>
        <v>0</v>
      </c>
      <c r="M84" s="116">
        <f t="shared" si="10"/>
        <v>0</v>
      </c>
      <c r="N84" s="99">
        <f t="shared" si="10"/>
        <v>0</v>
      </c>
      <c r="O84" s="83"/>
      <c r="P84"/>
      <c r="Q84"/>
      <c r="R84"/>
      <c r="S84"/>
      <c r="T84"/>
      <c r="U84"/>
      <c r="V84"/>
      <c r="W84"/>
      <c r="X84"/>
      <c r="Y84"/>
      <c r="Z84"/>
      <c r="AA84"/>
      <c r="AB84"/>
      <c r="AC84"/>
      <c r="AD84"/>
      <c r="AE84"/>
      <c r="AF84"/>
      <c r="AG84"/>
      <c r="AH84"/>
    </row>
    <row r="85" spans="1:34" ht="15.75" customHeight="1" x14ac:dyDescent="0.25">
      <c r="A85" s="48" t="s">
        <v>102</v>
      </c>
      <c r="B85" s="44"/>
      <c r="C85" s="36"/>
      <c r="D85" s="36"/>
      <c r="E85" s="36"/>
      <c r="F85" s="36"/>
      <c r="G85" s="36"/>
      <c r="H85" s="36"/>
      <c r="I85" s="36"/>
      <c r="J85" s="36"/>
      <c r="K85" s="36"/>
      <c r="L85" s="36"/>
      <c r="M85" s="62"/>
      <c r="N85" s="64"/>
      <c r="O85" s="74"/>
    </row>
    <row r="86" spans="1:34" ht="15" customHeight="1" x14ac:dyDescent="0.25">
      <c r="A86" s="49"/>
      <c r="B86" s="42" t="str">
        <f>B77</f>
        <v>Jul</v>
      </c>
      <c r="C86" s="29" t="str">
        <f t="shared" ref="C86:N86" si="11">C77</f>
        <v>Aug</v>
      </c>
      <c r="D86" s="29" t="str">
        <f t="shared" si="11"/>
        <v>Sep</v>
      </c>
      <c r="E86" s="29" t="str">
        <f t="shared" si="11"/>
        <v>Oct</v>
      </c>
      <c r="F86" s="29" t="str">
        <f t="shared" si="11"/>
        <v>Nov</v>
      </c>
      <c r="G86" s="29" t="str">
        <f t="shared" si="11"/>
        <v>Dec</v>
      </c>
      <c r="H86" s="29" t="str">
        <f t="shared" si="11"/>
        <v>Jan</v>
      </c>
      <c r="I86" s="29" t="str">
        <f t="shared" si="11"/>
        <v>Feb</v>
      </c>
      <c r="J86" s="29" t="str">
        <f t="shared" si="11"/>
        <v>Mar</v>
      </c>
      <c r="K86" s="29" t="str">
        <f t="shared" si="11"/>
        <v>Apr</v>
      </c>
      <c r="L86" s="29" t="str">
        <f t="shared" si="11"/>
        <v>May</v>
      </c>
      <c r="M86" s="60" t="str">
        <f t="shared" si="11"/>
        <v>Jun</v>
      </c>
      <c r="N86" s="107" t="str">
        <f t="shared" si="11"/>
        <v>TOTAL</v>
      </c>
      <c r="O86" s="74"/>
    </row>
    <row r="87" spans="1:34" ht="15" customHeight="1" x14ac:dyDescent="0.25">
      <c r="A87" s="276" t="s">
        <v>96</v>
      </c>
      <c r="B87" s="322">
        <f>IF(B108&lt;0,-B108*$B$111/12,0)</f>
        <v>0</v>
      </c>
      <c r="C87" s="323">
        <f t="shared" ref="C87:M87" si="12">IF(C108&lt;0,-C108*$B$111/12,0)</f>
        <v>0</v>
      </c>
      <c r="D87" s="323">
        <f t="shared" si="12"/>
        <v>0</v>
      </c>
      <c r="E87" s="323">
        <f t="shared" si="12"/>
        <v>0</v>
      </c>
      <c r="F87" s="323">
        <f t="shared" si="12"/>
        <v>0</v>
      </c>
      <c r="G87" s="323">
        <f t="shared" si="12"/>
        <v>0</v>
      </c>
      <c r="H87" s="323">
        <f t="shared" si="12"/>
        <v>0</v>
      </c>
      <c r="I87" s="323">
        <f t="shared" si="12"/>
        <v>0</v>
      </c>
      <c r="J87" s="323">
        <f t="shared" si="12"/>
        <v>0</v>
      </c>
      <c r="K87" s="323">
        <f t="shared" si="12"/>
        <v>0</v>
      </c>
      <c r="L87" s="323">
        <f t="shared" si="12"/>
        <v>0</v>
      </c>
      <c r="M87" s="324">
        <f t="shared" si="12"/>
        <v>0</v>
      </c>
      <c r="N87" s="108">
        <f t="shared" ref="N87:N101" si="13">SUM(B87:M87)</f>
        <v>0</v>
      </c>
      <c r="O87" s="74"/>
    </row>
    <row r="88" spans="1:34" ht="15" customHeight="1" x14ac:dyDescent="0.25">
      <c r="A88" s="276" t="s">
        <v>34</v>
      </c>
      <c r="B88" s="101"/>
      <c r="C88" s="100"/>
      <c r="D88" s="100"/>
      <c r="E88" s="100"/>
      <c r="F88" s="100"/>
      <c r="G88" s="100"/>
      <c r="H88" s="100"/>
      <c r="I88" s="100"/>
      <c r="J88" s="100"/>
      <c r="K88" s="100"/>
      <c r="L88" s="100"/>
      <c r="M88" s="103"/>
      <c r="N88" s="104">
        <f t="shared" si="13"/>
        <v>0</v>
      </c>
      <c r="O88" s="74"/>
    </row>
    <row r="89" spans="1:34" ht="15" customHeight="1" x14ac:dyDescent="0.25">
      <c r="A89" s="276" t="s">
        <v>94</v>
      </c>
      <c r="B89" s="101"/>
      <c r="C89" s="100"/>
      <c r="D89" s="100"/>
      <c r="E89" s="100"/>
      <c r="F89" s="100"/>
      <c r="G89" s="100"/>
      <c r="H89" s="100"/>
      <c r="I89" s="100"/>
      <c r="J89" s="100"/>
      <c r="K89" s="100"/>
      <c r="L89" s="100"/>
      <c r="M89" s="103"/>
      <c r="N89" s="104">
        <f t="shared" si="13"/>
        <v>0</v>
      </c>
      <c r="O89" s="74"/>
    </row>
    <row r="90" spans="1:34" ht="15" customHeight="1" x14ac:dyDescent="0.25">
      <c r="A90" s="276" t="s">
        <v>94</v>
      </c>
      <c r="B90" s="101"/>
      <c r="C90" s="100"/>
      <c r="D90" s="100"/>
      <c r="E90" s="100"/>
      <c r="F90" s="100"/>
      <c r="G90" s="100"/>
      <c r="H90" s="100"/>
      <c r="I90" s="100"/>
      <c r="J90" s="100"/>
      <c r="K90" s="100"/>
      <c r="L90" s="100"/>
      <c r="M90" s="103"/>
      <c r="N90" s="104">
        <f t="shared" si="13"/>
        <v>0</v>
      </c>
      <c r="O90" s="74"/>
    </row>
    <row r="91" spans="1:34" ht="15" customHeight="1" x14ac:dyDescent="0.25">
      <c r="A91" s="276"/>
      <c r="B91" s="101"/>
      <c r="C91" s="100"/>
      <c r="D91" s="100"/>
      <c r="E91" s="100"/>
      <c r="F91" s="100"/>
      <c r="G91" s="100"/>
      <c r="H91" s="100"/>
      <c r="I91" s="100"/>
      <c r="J91" s="100"/>
      <c r="K91" s="100"/>
      <c r="L91" s="100"/>
      <c r="M91" s="103"/>
      <c r="N91" s="104">
        <f t="shared" si="13"/>
        <v>0</v>
      </c>
      <c r="O91" s="74"/>
    </row>
    <row r="92" spans="1:34" ht="15" customHeight="1" thickBot="1" x14ac:dyDescent="0.3">
      <c r="A92" s="278"/>
      <c r="B92" s="110"/>
      <c r="C92" s="111"/>
      <c r="D92" s="111"/>
      <c r="E92" s="111"/>
      <c r="F92" s="111"/>
      <c r="G92" s="111"/>
      <c r="H92" s="111"/>
      <c r="I92" s="111"/>
      <c r="J92" s="111"/>
      <c r="K92" s="111"/>
      <c r="L92" s="111"/>
      <c r="M92" s="112"/>
      <c r="N92" s="113">
        <f t="shared" si="13"/>
        <v>0</v>
      </c>
      <c r="O92" s="74"/>
    </row>
    <row r="93" spans="1:34" s="6" customFormat="1" ht="15.75" customHeight="1" thickBot="1" x14ac:dyDescent="0.3">
      <c r="A93" s="41" t="s">
        <v>33</v>
      </c>
      <c r="B93" s="114">
        <f>SUM(B87:B92)</f>
        <v>0</v>
      </c>
      <c r="C93" s="115">
        <f t="shared" ref="C93:N93" si="14">SUM(C87:C92)</f>
        <v>0</v>
      </c>
      <c r="D93" s="115">
        <f t="shared" si="14"/>
        <v>0</v>
      </c>
      <c r="E93" s="115">
        <f t="shared" si="14"/>
        <v>0</v>
      </c>
      <c r="F93" s="115">
        <f t="shared" si="14"/>
        <v>0</v>
      </c>
      <c r="G93" s="115">
        <f t="shared" si="14"/>
        <v>0</v>
      </c>
      <c r="H93" s="115">
        <f t="shared" si="14"/>
        <v>0</v>
      </c>
      <c r="I93" s="115">
        <f t="shared" si="14"/>
        <v>0</v>
      </c>
      <c r="J93" s="115">
        <f t="shared" si="14"/>
        <v>0</v>
      </c>
      <c r="K93" s="115">
        <f t="shared" si="14"/>
        <v>0</v>
      </c>
      <c r="L93" s="115">
        <f t="shared" si="14"/>
        <v>0</v>
      </c>
      <c r="M93" s="116">
        <f t="shared" si="14"/>
        <v>0</v>
      </c>
      <c r="N93" s="99">
        <f t="shared" si="14"/>
        <v>0</v>
      </c>
      <c r="O93" s="83"/>
      <c r="P93"/>
      <c r="Q93"/>
      <c r="R93"/>
      <c r="S93"/>
      <c r="T93"/>
      <c r="U93"/>
      <c r="V93"/>
      <c r="W93"/>
      <c r="X93"/>
      <c r="Y93"/>
      <c r="Z93"/>
      <c r="AA93"/>
      <c r="AB93"/>
      <c r="AC93"/>
      <c r="AD93"/>
      <c r="AE93"/>
      <c r="AF93"/>
      <c r="AG93"/>
      <c r="AH93"/>
    </row>
    <row r="94" spans="1:34" ht="15.75" customHeight="1" x14ac:dyDescent="0.25">
      <c r="A94" s="48" t="s">
        <v>103</v>
      </c>
      <c r="B94" s="44"/>
      <c r="C94" s="36"/>
      <c r="D94" s="36"/>
      <c r="E94" s="36"/>
      <c r="F94" s="36"/>
      <c r="G94" s="36"/>
      <c r="H94" s="36"/>
      <c r="I94" s="36"/>
      <c r="J94" s="36"/>
      <c r="K94" s="36"/>
      <c r="L94" s="36"/>
      <c r="M94" s="62"/>
      <c r="N94" s="64"/>
      <c r="O94" s="74"/>
    </row>
    <row r="95" spans="1:34" ht="15" customHeight="1" x14ac:dyDescent="0.25">
      <c r="A95" s="49"/>
      <c r="B95" s="42"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60" t="str">
        <f t="shared" si="15"/>
        <v>Jun</v>
      </c>
      <c r="N95" s="107" t="str">
        <f t="shared" si="15"/>
        <v>TOTAL</v>
      </c>
      <c r="O95" s="74"/>
    </row>
    <row r="96" spans="1:34" ht="15" customHeight="1" x14ac:dyDescent="0.25">
      <c r="A96" s="276" t="s">
        <v>39</v>
      </c>
      <c r="B96" s="101"/>
      <c r="C96" s="100"/>
      <c r="D96" s="100"/>
      <c r="E96" s="100"/>
      <c r="F96" s="100"/>
      <c r="G96" s="100"/>
      <c r="H96" s="100"/>
      <c r="I96" s="100"/>
      <c r="J96" s="100"/>
      <c r="K96" s="100"/>
      <c r="L96" s="100"/>
      <c r="M96" s="103"/>
      <c r="N96" s="104">
        <f t="shared" si="13"/>
        <v>0</v>
      </c>
      <c r="O96" s="74"/>
    </row>
    <row r="97" spans="1:34" ht="15" customHeight="1" x14ac:dyDescent="0.25">
      <c r="A97" s="276" t="s">
        <v>35</v>
      </c>
      <c r="B97" s="101"/>
      <c r="C97" s="100"/>
      <c r="D97" s="100"/>
      <c r="E97" s="100"/>
      <c r="F97" s="100"/>
      <c r="G97" s="100"/>
      <c r="H97" s="100"/>
      <c r="I97" s="100"/>
      <c r="J97" s="100"/>
      <c r="K97" s="100"/>
      <c r="L97" s="100"/>
      <c r="M97" s="103"/>
      <c r="N97" s="104">
        <f t="shared" si="13"/>
        <v>0</v>
      </c>
      <c r="O97" s="74"/>
    </row>
    <row r="98" spans="1:34" ht="15" customHeight="1" x14ac:dyDescent="0.25">
      <c r="A98" s="276" t="s">
        <v>36</v>
      </c>
      <c r="B98" s="101"/>
      <c r="C98" s="100"/>
      <c r="D98" s="100"/>
      <c r="E98" s="100"/>
      <c r="F98" s="100"/>
      <c r="G98" s="100"/>
      <c r="H98" s="100"/>
      <c r="I98" s="100"/>
      <c r="J98" s="100"/>
      <c r="K98" s="100"/>
      <c r="L98" s="100"/>
      <c r="M98" s="103"/>
      <c r="N98" s="104">
        <f t="shared" si="13"/>
        <v>0</v>
      </c>
      <c r="O98" s="74"/>
    </row>
    <row r="99" spans="1:34" ht="15" customHeight="1" x14ac:dyDescent="0.25">
      <c r="A99" s="276" t="s">
        <v>37</v>
      </c>
      <c r="B99" s="101"/>
      <c r="C99" s="100"/>
      <c r="D99" s="100"/>
      <c r="E99" s="100"/>
      <c r="F99" s="100"/>
      <c r="G99" s="100"/>
      <c r="H99" s="100"/>
      <c r="I99" s="100"/>
      <c r="J99" s="100"/>
      <c r="K99" s="100"/>
      <c r="L99" s="100"/>
      <c r="M99" s="103"/>
      <c r="N99" s="104">
        <f t="shared" si="13"/>
        <v>0</v>
      </c>
      <c r="O99" s="74"/>
    </row>
    <row r="100" spans="1:34" ht="15" customHeight="1" x14ac:dyDescent="0.25">
      <c r="A100" s="276" t="s">
        <v>38</v>
      </c>
      <c r="B100" s="101"/>
      <c r="C100" s="100"/>
      <c r="D100" s="100"/>
      <c r="E100" s="100"/>
      <c r="F100" s="100"/>
      <c r="G100" s="100"/>
      <c r="H100" s="100"/>
      <c r="I100" s="100"/>
      <c r="J100" s="100"/>
      <c r="K100" s="100"/>
      <c r="L100" s="100"/>
      <c r="M100" s="103"/>
      <c r="N100" s="104">
        <f t="shared" si="13"/>
        <v>0</v>
      </c>
      <c r="O100" s="74"/>
    </row>
    <row r="101" spans="1:34" ht="15" customHeight="1" thickBot="1" x14ac:dyDescent="0.3">
      <c r="A101" s="278" t="s">
        <v>93</v>
      </c>
      <c r="B101" s="110"/>
      <c r="C101" s="111"/>
      <c r="D101" s="111"/>
      <c r="E101" s="111"/>
      <c r="F101" s="111"/>
      <c r="G101" s="111"/>
      <c r="H101" s="111"/>
      <c r="I101" s="111"/>
      <c r="J101" s="111"/>
      <c r="K101" s="111"/>
      <c r="L101" s="111"/>
      <c r="M101" s="112"/>
      <c r="N101" s="113">
        <f t="shared" si="13"/>
        <v>0</v>
      </c>
      <c r="O101" s="74"/>
    </row>
    <row r="102" spans="1:34" s="6" customFormat="1" ht="15.75" customHeight="1" thickBot="1" x14ac:dyDescent="0.3">
      <c r="A102" s="41" t="s">
        <v>33</v>
      </c>
      <c r="B102" s="114">
        <f>SUM(B96:B101)</f>
        <v>0</v>
      </c>
      <c r="C102" s="115">
        <f t="shared" ref="C102:N102" si="16">SUM(C96:C101)</f>
        <v>0</v>
      </c>
      <c r="D102" s="115">
        <f t="shared" si="16"/>
        <v>0</v>
      </c>
      <c r="E102" s="115">
        <f t="shared" si="16"/>
        <v>0</v>
      </c>
      <c r="F102" s="115">
        <f t="shared" si="16"/>
        <v>0</v>
      </c>
      <c r="G102" s="115">
        <f t="shared" si="16"/>
        <v>0</v>
      </c>
      <c r="H102" s="115">
        <f t="shared" si="16"/>
        <v>0</v>
      </c>
      <c r="I102" s="115">
        <f t="shared" si="16"/>
        <v>0</v>
      </c>
      <c r="J102" s="115">
        <f t="shared" si="16"/>
        <v>0</v>
      </c>
      <c r="K102" s="115">
        <f t="shared" si="16"/>
        <v>0</v>
      </c>
      <c r="L102" s="115">
        <f t="shared" si="16"/>
        <v>0</v>
      </c>
      <c r="M102" s="116">
        <f t="shared" si="16"/>
        <v>0</v>
      </c>
      <c r="N102" s="99">
        <f t="shared" si="16"/>
        <v>0</v>
      </c>
      <c r="O102" s="83"/>
      <c r="P102"/>
      <c r="Q102"/>
      <c r="R102"/>
      <c r="S102"/>
      <c r="T102"/>
      <c r="U102"/>
      <c r="V102"/>
      <c r="W102"/>
      <c r="X102"/>
      <c r="Y102"/>
      <c r="Z102"/>
      <c r="AA102"/>
      <c r="AB102"/>
      <c r="AC102"/>
      <c r="AD102"/>
      <c r="AE102"/>
      <c r="AF102"/>
      <c r="AG102"/>
      <c r="AH102"/>
    </row>
    <row r="103" spans="1:34" ht="15" customHeight="1" x14ac:dyDescent="0.25">
      <c r="A103" s="74"/>
      <c r="B103" s="74"/>
      <c r="C103" s="74"/>
      <c r="D103" s="74"/>
      <c r="E103" s="74"/>
      <c r="F103" s="74"/>
      <c r="G103" s="74"/>
      <c r="H103" s="74"/>
      <c r="I103" s="74"/>
      <c r="J103" s="74"/>
      <c r="K103" s="74"/>
      <c r="L103" s="74"/>
      <c r="M103" s="74"/>
      <c r="N103" s="74"/>
      <c r="O103" s="74"/>
    </row>
    <row r="104" spans="1:34" ht="15" customHeight="1" x14ac:dyDescent="0.25">
      <c r="A104" s="48" t="s">
        <v>98</v>
      </c>
      <c r="B104" s="118" t="str">
        <f>B95</f>
        <v>Jul</v>
      </c>
      <c r="C104" s="119" t="str">
        <f t="shared" ref="C104:N104" si="17">C95</f>
        <v>Aug</v>
      </c>
      <c r="D104" s="119" t="str">
        <f t="shared" si="17"/>
        <v>Sep</v>
      </c>
      <c r="E104" s="119" t="str">
        <f t="shared" si="17"/>
        <v>Oct</v>
      </c>
      <c r="F104" s="119" t="str">
        <f t="shared" si="17"/>
        <v>Nov</v>
      </c>
      <c r="G104" s="119" t="str">
        <f t="shared" si="17"/>
        <v>Dec</v>
      </c>
      <c r="H104" s="119" t="str">
        <f t="shared" si="17"/>
        <v>Jan</v>
      </c>
      <c r="I104" s="119" t="str">
        <f t="shared" si="17"/>
        <v>Feb</v>
      </c>
      <c r="J104" s="119" t="str">
        <f t="shared" si="17"/>
        <v>Mar</v>
      </c>
      <c r="K104" s="119" t="str">
        <f t="shared" si="17"/>
        <v>Apr</v>
      </c>
      <c r="L104" s="119" t="str">
        <f t="shared" si="17"/>
        <v>May</v>
      </c>
      <c r="M104" s="120" t="str">
        <f t="shared" si="17"/>
        <v>Jun</v>
      </c>
      <c r="N104" s="121" t="str">
        <f t="shared" si="17"/>
        <v>TOTAL</v>
      </c>
      <c r="O104" s="74"/>
    </row>
    <row r="105" spans="1:34" ht="17.100000000000001" customHeight="1" x14ac:dyDescent="0.25">
      <c r="A105" s="279" t="s">
        <v>97</v>
      </c>
      <c r="B105" s="281">
        <f t="shared" ref="B105:N105" si="18">B27</f>
        <v>0</v>
      </c>
      <c r="C105" s="282">
        <f t="shared" si="18"/>
        <v>0</v>
      </c>
      <c r="D105" s="282">
        <f t="shared" si="18"/>
        <v>0</v>
      </c>
      <c r="E105" s="282">
        <f t="shared" si="18"/>
        <v>0</v>
      </c>
      <c r="F105" s="282">
        <f t="shared" si="18"/>
        <v>0</v>
      </c>
      <c r="G105" s="282">
        <f t="shared" si="18"/>
        <v>0</v>
      </c>
      <c r="H105" s="282">
        <f t="shared" si="18"/>
        <v>0</v>
      </c>
      <c r="I105" s="282">
        <f t="shared" si="18"/>
        <v>0</v>
      </c>
      <c r="J105" s="282">
        <f t="shared" si="18"/>
        <v>0</v>
      </c>
      <c r="K105" s="282">
        <f t="shared" si="18"/>
        <v>0</v>
      </c>
      <c r="L105" s="282">
        <f t="shared" si="18"/>
        <v>0</v>
      </c>
      <c r="M105" s="283">
        <f t="shared" si="18"/>
        <v>0</v>
      </c>
      <c r="N105" s="68">
        <f t="shared" si="18"/>
        <v>0</v>
      </c>
      <c r="O105" s="74"/>
    </row>
    <row r="106" spans="1:34" ht="17.100000000000001" customHeight="1" thickBot="1" x14ac:dyDescent="0.3">
      <c r="A106" s="279" t="s">
        <v>40</v>
      </c>
      <c r="B106" s="284">
        <f t="shared" ref="B106:N106" si="19">SUM(B51,B75,B84,B93,B102)</f>
        <v>0</v>
      </c>
      <c r="C106" s="285">
        <f t="shared" si="19"/>
        <v>0</v>
      </c>
      <c r="D106" s="285">
        <f t="shared" si="19"/>
        <v>0</v>
      </c>
      <c r="E106" s="285">
        <f t="shared" si="19"/>
        <v>0</v>
      </c>
      <c r="F106" s="285">
        <f t="shared" si="19"/>
        <v>0</v>
      </c>
      <c r="G106" s="285">
        <f t="shared" si="19"/>
        <v>0</v>
      </c>
      <c r="H106" s="285">
        <f t="shared" si="19"/>
        <v>0</v>
      </c>
      <c r="I106" s="285">
        <f t="shared" si="19"/>
        <v>0</v>
      </c>
      <c r="J106" s="285">
        <f t="shared" si="19"/>
        <v>0</v>
      </c>
      <c r="K106" s="285">
        <f t="shared" si="19"/>
        <v>0</v>
      </c>
      <c r="L106" s="285">
        <f t="shared" si="19"/>
        <v>0</v>
      </c>
      <c r="M106" s="286">
        <f t="shared" si="19"/>
        <v>0</v>
      </c>
      <c r="N106" s="69">
        <f t="shared" si="19"/>
        <v>0</v>
      </c>
      <c r="O106" s="74"/>
    </row>
    <row r="107" spans="1:34" ht="15.75" customHeight="1" thickBot="1" x14ac:dyDescent="0.3">
      <c r="A107" s="279" t="s">
        <v>41</v>
      </c>
      <c r="B107" s="109">
        <f t="shared" ref="B107:N107" si="20">B27-B106</f>
        <v>0</v>
      </c>
      <c r="C107" s="35">
        <f t="shared" si="20"/>
        <v>0</v>
      </c>
      <c r="D107" s="35">
        <f t="shared" si="20"/>
        <v>0</v>
      </c>
      <c r="E107" s="35">
        <f t="shared" si="20"/>
        <v>0</v>
      </c>
      <c r="F107" s="35">
        <f t="shared" si="20"/>
        <v>0</v>
      </c>
      <c r="G107" s="35">
        <f t="shared" si="20"/>
        <v>0</v>
      </c>
      <c r="H107" s="35">
        <f t="shared" si="20"/>
        <v>0</v>
      </c>
      <c r="I107" s="35">
        <f t="shared" si="20"/>
        <v>0</v>
      </c>
      <c r="J107" s="35">
        <f t="shared" si="20"/>
        <v>0</v>
      </c>
      <c r="K107" s="35">
        <f t="shared" si="20"/>
        <v>0</v>
      </c>
      <c r="L107" s="35">
        <f t="shared" si="20"/>
        <v>0</v>
      </c>
      <c r="M107" s="38">
        <f t="shared" si="20"/>
        <v>0</v>
      </c>
      <c r="N107" s="70">
        <f t="shared" si="20"/>
        <v>0</v>
      </c>
      <c r="O107" s="74"/>
    </row>
    <row r="108" spans="1:34" ht="17.100000000000001" customHeight="1" x14ac:dyDescent="0.25">
      <c r="A108" s="279" t="s">
        <v>42</v>
      </c>
      <c r="B108" s="327"/>
      <c r="C108" s="287">
        <f>B109</f>
        <v>0</v>
      </c>
      <c r="D108" s="287">
        <f t="shared" ref="D108:M108" si="21">C109</f>
        <v>0</v>
      </c>
      <c r="E108" s="287">
        <f t="shared" si="21"/>
        <v>0</v>
      </c>
      <c r="F108" s="287">
        <f t="shared" si="21"/>
        <v>0</v>
      </c>
      <c r="G108" s="287">
        <f t="shared" si="21"/>
        <v>0</v>
      </c>
      <c r="H108" s="287">
        <f t="shared" si="21"/>
        <v>0</v>
      </c>
      <c r="I108" s="287">
        <f t="shared" si="21"/>
        <v>0</v>
      </c>
      <c r="J108" s="287">
        <f t="shared" si="21"/>
        <v>0</v>
      </c>
      <c r="K108" s="287">
        <f t="shared" si="21"/>
        <v>0</v>
      </c>
      <c r="L108" s="287">
        <f t="shared" si="21"/>
        <v>0</v>
      </c>
      <c r="M108" s="288">
        <f t="shared" si="21"/>
        <v>0</v>
      </c>
      <c r="N108" s="64"/>
      <c r="O108" s="74"/>
    </row>
    <row r="109" spans="1:34" ht="17.100000000000001" customHeight="1" x14ac:dyDescent="0.25">
      <c r="A109" s="279" t="s">
        <v>43</v>
      </c>
      <c r="B109" s="291">
        <f>B108+B107</f>
        <v>0</v>
      </c>
      <c r="C109" s="289">
        <f>C108+C107</f>
        <v>0</v>
      </c>
      <c r="D109" s="289">
        <f t="shared" ref="D109:M109" si="22">D108+D107</f>
        <v>0</v>
      </c>
      <c r="E109" s="289">
        <f t="shared" si="22"/>
        <v>0</v>
      </c>
      <c r="F109" s="289">
        <f t="shared" si="22"/>
        <v>0</v>
      </c>
      <c r="G109" s="289">
        <f t="shared" si="22"/>
        <v>0</v>
      </c>
      <c r="H109" s="289">
        <f t="shared" si="22"/>
        <v>0</v>
      </c>
      <c r="I109" s="289">
        <f t="shared" si="22"/>
        <v>0</v>
      </c>
      <c r="J109" s="289">
        <f t="shared" si="22"/>
        <v>0</v>
      </c>
      <c r="K109" s="289">
        <f t="shared" si="22"/>
        <v>0</v>
      </c>
      <c r="L109" s="289">
        <f t="shared" si="22"/>
        <v>0</v>
      </c>
      <c r="M109" s="290">
        <f t="shared" si="22"/>
        <v>0</v>
      </c>
      <c r="N109" s="71"/>
      <c r="O109" s="74"/>
    </row>
    <row r="110" spans="1:34" ht="17.100000000000001" customHeight="1" x14ac:dyDescent="0.25">
      <c r="A110" s="279" t="s">
        <v>44</v>
      </c>
      <c r="B110" s="326"/>
      <c r="C110" s="289">
        <f>B110</f>
        <v>0</v>
      </c>
      <c r="D110" s="289">
        <f t="shared" ref="D110:M110" si="23">C110</f>
        <v>0</v>
      </c>
      <c r="E110" s="289">
        <f t="shared" si="23"/>
        <v>0</v>
      </c>
      <c r="F110" s="289">
        <f t="shared" si="23"/>
        <v>0</v>
      </c>
      <c r="G110" s="289">
        <f t="shared" si="23"/>
        <v>0</v>
      </c>
      <c r="H110" s="289">
        <f t="shared" si="23"/>
        <v>0</v>
      </c>
      <c r="I110" s="289">
        <f t="shared" si="23"/>
        <v>0</v>
      </c>
      <c r="J110" s="289">
        <f t="shared" si="23"/>
        <v>0</v>
      </c>
      <c r="K110" s="289">
        <f t="shared" si="23"/>
        <v>0</v>
      </c>
      <c r="L110" s="289">
        <f t="shared" si="23"/>
        <v>0</v>
      </c>
      <c r="M110" s="290">
        <f t="shared" si="23"/>
        <v>0</v>
      </c>
      <c r="N110" s="71"/>
      <c r="O110" s="74"/>
    </row>
    <row r="111" spans="1:34" ht="17.100000000000001" customHeight="1" thickBot="1" x14ac:dyDescent="0.3">
      <c r="A111" s="280" t="s">
        <v>95</v>
      </c>
      <c r="B111" s="325"/>
      <c r="C111" s="30"/>
      <c r="D111" s="30"/>
      <c r="E111" s="30"/>
      <c r="F111" s="30"/>
      <c r="G111" s="30"/>
      <c r="H111" s="30"/>
      <c r="I111" s="30"/>
      <c r="J111" s="30"/>
      <c r="K111" s="30"/>
      <c r="L111" s="30"/>
      <c r="M111" s="56"/>
      <c r="N111" s="72"/>
      <c r="O111" s="74"/>
    </row>
    <row r="112" spans="1:34" ht="11.25" customHeight="1" x14ac:dyDescent="0.25">
      <c r="A112" s="77"/>
      <c r="B112" s="90"/>
      <c r="C112" s="90"/>
      <c r="D112" s="90"/>
      <c r="E112" s="90"/>
      <c r="F112" s="90"/>
      <c r="G112" s="90"/>
      <c r="H112" s="90"/>
      <c r="I112" s="90"/>
      <c r="J112" s="90"/>
      <c r="K112" s="90"/>
      <c r="L112" s="90"/>
      <c r="M112" s="90"/>
      <c r="N112" s="91"/>
      <c r="O112" s="74"/>
    </row>
    <row r="113" spans="1:34" ht="15.75" customHeight="1" thickBot="1" x14ac:dyDescent="0.3">
      <c r="A113" s="202" t="s">
        <v>45</v>
      </c>
      <c r="B113" s="90"/>
      <c r="C113" s="90"/>
      <c r="D113" s="90"/>
      <c r="E113" s="90"/>
      <c r="F113" s="90"/>
      <c r="G113" s="90"/>
      <c r="H113" s="90"/>
      <c r="I113" s="90"/>
      <c r="J113" s="90"/>
      <c r="K113" s="90"/>
      <c r="L113" s="90"/>
      <c r="M113" s="90"/>
      <c r="N113" s="91"/>
      <c r="O113" s="74"/>
    </row>
    <row r="114" spans="1:34" ht="24.75" customHeight="1" x14ac:dyDescent="0.25">
      <c r="A114" s="203"/>
      <c r="B114" s="363" t="s">
        <v>46</v>
      </c>
      <c r="C114" s="364"/>
      <c r="D114" s="364"/>
      <c r="E114" s="364"/>
      <c r="F114" s="124" t="s">
        <v>47</v>
      </c>
      <c r="G114" s="124" t="s">
        <v>48</v>
      </c>
      <c r="H114" s="124" t="s">
        <v>49</v>
      </c>
      <c r="I114" s="364" t="s">
        <v>50</v>
      </c>
      <c r="J114" s="364"/>
      <c r="K114" s="364"/>
      <c r="L114" s="364"/>
      <c r="M114" s="364"/>
      <c r="N114" s="365"/>
      <c r="O114" s="74"/>
    </row>
    <row r="115" spans="1:34" ht="15" customHeight="1" x14ac:dyDescent="0.25">
      <c r="A115" s="203"/>
      <c r="B115" s="356" t="s">
        <v>51</v>
      </c>
      <c r="C115" s="357"/>
      <c r="D115" s="357"/>
      <c r="E115" s="357"/>
      <c r="F115" s="125"/>
      <c r="G115" s="125"/>
      <c r="H115" s="126">
        <f>SUM(F115-G115)</f>
        <v>0</v>
      </c>
      <c r="I115" s="357"/>
      <c r="J115" s="357"/>
      <c r="K115" s="357"/>
      <c r="L115" s="357"/>
      <c r="M115" s="357"/>
      <c r="N115" s="358"/>
      <c r="O115" s="74"/>
    </row>
    <row r="116" spans="1:34" ht="15" customHeight="1" x14ac:dyDescent="0.25">
      <c r="A116" s="203"/>
      <c r="B116" s="356"/>
      <c r="C116" s="357"/>
      <c r="D116" s="357"/>
      <c r="E116" s="357"/>
      <c r="F116" s="125"/>
      <c r="G116" s="125"/>
      <c r="H116" s="126">
        <f>SUM(F116-G116)</f>
        <v>0</v>
      </c>
      <c r="I116" s="357"/>
      <c r="J116" s="357"/>
      <c r="K116" s="357"/>
      <c r="L116" s="357"/>
      <c r="M116" s="357"/>
      <c r="N116" s="358"/>
      <c r="O116" s="74"/>
    </row>
    <row r="117" spans="1:34" ht="15" customHeight="1" thickBot="1" x14ac:dyDescent="0.3">
      <c r="A117" s="203"/>
      <c r="B117" s="370"/>
      <c r="C117" s="371"/>
      <c r="D117" s="371"/>
      <c r="E117" s="371"/>
      <c r="F117" s="127"/>
      <c r="G117" s="127"/>
      <c r="H117" s="128">
        <f>SUM(F117-G117)</f>
        <v>0</v>
      </c>
      <c r="I117" s="371"/>
      <c r="J117" s="371"/>
      <c r="K117" s="371"/>
      <c r="L117" s="371"/>
      <c r="M117" s="371"/>
      <c r="N117" s="372"/>
      <c r="O117" s="74"/>
    </row>
    <row r="118" spans="1:34" ht="11.25" customHeight="1" x14ac:dyDescent="0.25">
      <c r="A118" s="203"/>
      <c r="B118" s="81"/>
      <c r="C118" s="81"/>
      <c r="D118" s="81"/>
      <c r="E118" s="81"/>
      <c r="F118" s="78"/>
      <c r="G118" s="78"/>
      <c r="H118" s="78"/>
      <c r="I118" s="122"/>
      <c r="J118" s="122"/>
      <c r="K118" s="122"/>
      <c r="L118" s="122"/>
      <c r="M118" s="122"/>
      <c r="N118" s="122"/>
      <c r="O118" s="74"/>
    </row>
    <row r="119" spans="1:34" s="2" customFormat="1" ht="12" customHeight="1" thickBot="1" x14ac:dyDescent="0.3">
      <c r="A119" s="202" t="s">
        <v>52</v>
      </c>
      <c r="B119" s="81"/>
      <c r="C119" s="81"/>
      <c r="D119" s="79"/>
      <c r="E119" s="79"/>
      <c r="F119" s="80"/>
      <c r="G119" s="80"/>
      <c r="H119" s="80"/>
      <c r="I119" s="81"/>
      <c r="J119" s="81"/>
      <c r="K119" s="81"/>
      <c r="L119" s="81"/>
      <c r="M119" s="81"/>
      <c r="N119" s="80"/>
      <c r="O119" s="79"/>
      <c r="P119"/>
      <c r="Q119"/>
      <c r="R119"/>
      <c r="S119"/>
      <c r="T119"/>
      <c r="U119"/>
      <c r="V119"/>
      <c r="W119"/>
      <c r="X119"/>
      <c r="Y119"/>
      <c r="Z119"/>
      <c r="AA119"/>
      <c r="AB119"/>
      <c r="AC119"/>
      <c r="AD119"/>
      <c r="AE119"/>
      <c r="AF119"/>
      <c r="AG119"/>
      <c r="AH119"/>
    </row>
    <row r="120" spans="1:34" s="1" customFormat="1" ht="15" customHeight="1" thickBot="1" x14ac:dyDescent="0.3">
      <c r="A120" s="204"/>
      <c r="B120" s="373" t="s">
        <v>86</v>
      </c>
      <c r="C120" s="374"/>
      <c r="D120" s="374"/>
      <c r="E120" s="374"/>
      <c r="F120" s="131" t="s">
        <v>53</v>
      </c>
      <c r="G120" s="131" t="s">
        <v>54</v>
      </c>
      <c r="H120" s="131" t="s">
        <v>55</v>
      </c>
      <c r="I120" s="131" t="s">
        <v>49</v>
      </c>
      <c r="J120" s="374" t="s">
        <v>56</v>
      </c>
      <c r="K120" s="374"/>
      <c r="L120" s="374"/>
      <c r="M120" s="374"/>
      <c r="N120" s="375"/>
      <c r="O120" s="78"/>
      <c r="P120"/>
      <c r="Q120"/>
      <c r="R120"/>
      <c r="S120"/>
      <c r="T120"/>
      <c r="U120"/>
      <c r="V120"/>
      <c r="W120"/>
      <c r="X120"/>
      <c r="Y120"/>
      <c r="Z120"/>
      <c r="AA120"/>
      <c r="AB120"/>
      <c r="AC120"/>
      <c r="AD120"/>
      <c r="AE120"/>
      <c r="AF120"/>
      <c r="AG120"/>
      <c r="AH120"/>
    </row>
    <row r="121" spans="1:34" s="1" customFormat="1" ht="15" customHeight="1" x14ac:dyDescent="0.25">
      <c r="A121" s="204"/>
      <c r="B121" s="376"/>
      <c r="C121" s="377"/>
      <c r="D121" s="377"/>
      <c r="E121" s="377"/>
      <c r="F121" s="132"/>
      <c r="G121" s="132"/>
      <c r="H121" s="132"/>
      <c r="I121" s="133">
        <f>SUM(F121-G121-H121)</f>
        <v>0</v>
      </c>
      <c r="J121" s="377"/>
      <c r="K121" s="377"/>
      <c r="L121" s="377"/>
      <c r="M121" s="377"/>
      <c r="N121" s="378"/>
      <c r="O121" s="78"/>
      <c r="P121"/>
      <c r="Q121"/>
      <c r="R121"/>
      <c r="S121"/>
      <c r="T121"/>
      <c r="U121"/>
      <c r="V121"/>
      <c r="W121"/>
      <c r="X121"/>
      <c r="Y121"/>
      <c r="Z121"/>
      <c r="AA121"/>
      <c r="AB121"/>
      <c r="AC121"/>
      <c r="AD121"/>
      <c r="AE121"/>
      <c r="AF121"/>
      <c r="AG121"/>
      <c r="AH121"/>
    </row>
    <row r="122" spans="1:34" s="2" customFormat="1" ht="15" customHeight="1" x14ac:dyDescent="0.25">
      <c r="A122" s="205"/>
      <c r="B122" s="356"/>
      <c r="C122" s="357"/>
      <c r="D122" s="357"/>
      <c r="E122" s="357"/>
      <c r="F122" s="125"/>
      <c r="G122" s="125"/>
      <c r="H122" s="125"/>
      <c r="I122" s="126">
        <f>SUM(F122-G122-H122)</f>
        <v>0</v>
      </c>
      <c r="J122" s="357"/>
      <c r="K122" s="357"/>
      <c r="L122" s="357"/>
      <c r="M122" s="357"/>
      <c r="N122" s="358"/>
      <c r="O122" s="79"/>
      <c r="P122"/>
      <c r="Q122"/>
      <c r="R122"/>
      <c r="S122"/>
      <c r="T122"/>
      <c r="U122"/>
      <c r="V122"/>
      <c r="W122"/>
      <c r="X122"/>
      <c r="Y122"/>
      <c r="Z122"/>
      <c r="AA122"/>
      <c r="AB122"/>
      <c r="AC122"/>
      <c r="AD122"/>
      <c r="AE122"/>
      <c r="AF122"/>
      <c r="AG122"/>
      <c r="AH122"/>
    </row>
    <row r="123" spans="1:34" s="2" customFormat="1" ht="15" customHeight="1" thickBot="1" x14ac:dyDescent="0.3">
      <c r="A123" s="205"/>
      <c r="B123" s="370"/>
      <c r="C123" s="371"/>
      <c r="D123" s="371"/>
      <c r="E123" s="371"/>
      <c r="F123" s="127"/>
      <c r="G123" s="127"/>
      <c r="H123" s="127"/>
      <c r="I123" s="128">
        <f>SUM(F123-G123-H123)</f>
        <v>0</v>
      </c>
      <c r="J123" s="371"/>
      <c r="K123" s="371"/>
      <c r="L123" s="371"/>
      <c r="M123" s="371"/>
      <c r="N123" s="372"/>
      <c r="O123" s="79"/>
      <c r="P123"/>
      <c r="Q123"/>
      <c r="R123"/>
      <c r="S123"/>
      <c r="T123"/>
      <c r="U123"/>
      <c r="V123"/>
      <c r="W123"/>
      <c r="X123"/>
      <c r="Y123"/>
      <c r="Z123"/>
      <c r="AA123"/>
      <c r="AB123"/>
      <c r="AC123"/>
      <c r="AD123"/>
      <c r="AE123"/>
      <c r="AF123"/>
      <c r="AG123"/>
      <c r="AH123"/>
    </row>
    <row r="124" spans="1:34" s="2" customFormat="1" ht="11.25" customHeight="1" x14ac:dyDescent="0.25">
      <c r="A124" s="205"/>
      <c r="B124" s="78"/>
      <c r="C124" s="78"/>
      <c r="D124" s="78"/>
      <c r="E124" s="78"/>
      <c r="F124" s="78"/>
      <c r="G124" s="78"/>
      <c r="H124" s="78"/>
      <c r="I124" s="78"/>
      <c r="J124" s="123"/>
      <c r="K124" s="123"/>
      <c r="L124" s="123"/>
      <c r="M124" s="123"/>
      <c r="N124" s="123"/>
      <c r="O124" s="79"/>
      <c r="P124"/>
      <c r="Q124"/>
      <c r="R124"/>
      <c r="S124"/>
      <c r="T124"/>
      <c r="U124"/>
      <c r="V124"/>
      <c r="W124"/>
      <c r="X124"/>
      <c r="Y124"/>
      <c r="Z124"/>
      <c r="AA124"/>
      <c r="AB124"/>
      <c r="AC124"/>
      <c r="AD124"/>
      <c r="AE124"/>
      <c r="AF124"/>
      <c r="AG124"/>
      <c r="AH124"/>
    </row>
    <row r="125" spans="1:34" s="2" customFormat="1" ht="15.75" thickBot="1" x14ac:dyDescent="0.3">
      <c r="A125" s="202" t="s">
        <v>57</v>
      </c>
      <c r="B125" s="80"/>
      <c r="C125" s="80"/>
      <c r="D125" s="79"/>
      <c r="E125" s="79"/>
      <c r="F125" s="80"/>
      <c r="G125" s="80"/>
      <c r="H125" s="80"/>
      <c r="I125" s="80"/>
      <c r="J125" s="80"/>
      <c r="K125" s="80"/>
      <c r="L125" s="80"/>
      <c r="M125" s="80"/>
      <c r="N125" s="80"/>
      <c r="O125" s="79"/>
      <c r="P125"/>
      <c r="Q125"/>
      <c r="R125"/>
      <c r="S125"/>
      <c r="T125"/>
      <c r="U125"/>
      <c r="V125"/>
      <c r="W125"/>
      <c r="X125"/>
      <c r="Y125"/>
      <c r="Z125"/>
      <c r="AA125"/>
      <c r="AB125"/>
      <c r="AC125"/>
      <c r="AD125"/>
      <c r="AE125"/>
      <c r="AF125"/>
      <c r="AG125"/>
      <c r="AH125"/>
    </row>
    <row r="126" spans="1:34" s="2" customFormat="1" ht="15" customHeight="1" x14ac:dyDescent="0.25">
      <c r="A126" s="79"/>
      <c r="B126" s="363" t="s">
        <v>58</v>
      </c>
      <c r="C126" s="364"/>
      <c r="D126" s="364"/>
      <c r="E126" s="364"/>
      <c r="F126" s="124" t="s">
        <v>47</v>
      </c>
      <c r="G126" s="364" t="s">
        <v>56</v>
      </c>
      <c r="H126" s="364"/>
      <c r="I126" s="364"/>
      <c r="J126" s="364"/>
      <c r="K126" s="364"/>
      <c r="L126" s="364"/>
      <c r="M126" s="364"/>
      <c r="N126" s="365"/>
      <c r="O126" s="79"/>
      <c r="P126"/>
      <c r="Q126"/>
      <c r="R126"/>
      <c r="S126"/>
      <c r="T126"/>
      <c r="U126"/>
      <c r="V126"/>
      <c r="W126"/>
      <c r="X126"/>
      <c r="Y126"/>
      <c r="Z126"/>
      <c r="AA126"/>
      <c r="AB126"/>
      <c r="AC126"/>
      <c r="AD126"/>
      <c r="AE126"/>
      <c r="AF126"/>
      <c r="AG126"/>
      <c r="AH126"/>
    </row>
    <row r="127" spans="1:34" s="2" customFormat="1" ht="15" customHeight="1" x14ac:dyDescent="0.25">
      <c r="A127" s="79"/>
      <c r="B127" s="356" t="s">
        <v>104</v>
      </c>
      <c r="C127" s="357"/>
      <c r="D127" s="357"/>
      <c r="E127" s="357"/>
      <c r="F127" s="129"/>
      <c r="G127" s="357" t="s">
        <v>105</v>
      </c>
      <c r="H127" s="357"/>
      <c r="I127" s="357"/>
      <c r="J127" s="357"/>
      <c r="K127" s="357"/>
      <c r="L127" s="357"/>
      <c r="M127" s="357"/>
      <c r="N127" s="358"/>
      <c r="O127" s="79"/>
      <c r="P127"/>
      <c r="Q127"/>
      <c r="R127"/>
      <c r="S127"/>
      <c r="T127"/>
      <c r="U127"/>
      <c r="V127"/>
      <c r="W127"/>
      <c r="X127"/>
      <c r="Y127"/>
      <c r="Z127"/>
      <c r="AA127"/>
      <c r="AB127"/>
      <c r="AC127"/>
      <c r="AD127"/>
      <c r="AE127"/>
      <c r="AF127"/>
      <c r="AG127"/>
      <c r="AH127"/>
    </row>
    <row r="128" spans="1:34" s="2" customFormat="1" ht="15" customHeight="1" x14ac:dyDescent="0.25">
      <c r="A128" s="79"/>
      <c r="B128" s="356"/>
      <c r="C128" s="357"/>
      <c r="D128" s="357"/>
      <c r="E128" s="357"/>
      <c r="F128" s="129"/>
      <c r="G128" s="357"/>
      <c r="H128" s="357"/>
      <c r="I128" s="357"/>
      <c r="J128" s="357"/>
      <c r="K128" s="357"/>
      <c r="L128" s="357"/>
      <c r="M128" s="357"/>
      <c r="N128" s="358"/>
      <c r="O128" s="79"/>
      <c r="P128"/>
      <c r="Q128"/>
      <c r="R128"/>
      <c r="S128"/>
      <c r="T128"/>
      <c r="U128"/>
      <c r="V128"/>
      <c r="W128"/>
      <c r="X128"/>
      <c r="Y128"/>
      <c r="Z128"/>
      <c r="AA128"/>
      <c r="AB128"/>
      <c r="AC128"/>
      <c r="AD128"/>
      <c r="AE128"/>
      <c r="AF128"/>
      <c r="AG128"/>
      <c r="AH128"/>
    </row>
    <row r="129" spans="1:34" s="2" customFormat="1" ht="15" customHeight="1" thickBot="1" x14ac:dyDescent="0.3">
      <c r="A129" s="79"/>
      <c r="B129" s="370"/>
      <c r="C129" s="371"/>
      <c r="D129" s="371"/>
      <c r="E129" s="371"/>
      <c r="F129" s="130"/>
      <c r="G129" s="371"/>
      <c r="H129" s="371"/>
      <c r="I129" s="371"/>
      <c r="J129" s="371"/>
      <c r="K129" s="371"/>
      <c r="L129" s="371"/>
      <c r="M129" s="371"/>
      <c r="N129" s="372"/>
      <c r="O129" s="79"/>
      <c r="P129"/>
      <c r="Q129"/>
      <c r="R129"/>
      <c r="S129"/>
      <c r="T129"/>
      <c r="U129"/>
      <c r="V129"/>
      <c r="W129"/>
      <c r="X129"/>
      <c r="Y129"/>
      <c r="Z129"/>
      <c r="AA129"/>
      <c r="AB129"/>
      <c r="AC129"/>
      <c r="AD129"/>
      <c r="AE129"/>
      <c r="AF129"/>
      <c r="AG129"/>
      <c r="AH129"/>
    </row>
    <row r="130" spans="1:34" s="2" customFormat="1" ht="16.5" customHeight="1" x14ac:dyDescent="0.25">
      <c r="A130" s="79"/>
      <c r="B130" s="79"/>
      <c r="C130" s="80"/>
      <c r="D130" s="80"/>
      <c r="E130" s="80"/>
      <c r="F130" s="80"/>
      <c r="G130" s="81"/>
      <c r="H130" s="81"/>
      <c r="I130" s="81"/>
      <c r="J130" s="81"/>
      <c r="K130" s="81"/>
      <c r="L130" s="79"/>
      <c r="M130" s="79"/>
      <c r="N130" s="79"/>
      <c r="O130" s="79"/>
      <c r="P130"/>
      <c r="Q130"/>
      <c r="R130"/>
      <c r="S130"/>
      <c r="T130"/>
      <c r="U130"/>
      <c r="V130"/>
      <c r="W130"/>
      <c r="X130"/>
      <c r="Y130"/>
      <c r="Z130"/>
      <c r="AA130"/>
      <c r="AB130"/>
      <c r="AC130"/>
      <c r="AD130"/>
      <c r="AE130"/>
      <c r="AF130"/>
      <c r="AG130"/>
      <c r="AH130"/>
    </row>
    <row r="131" spans="1:34" customFormat="1" x14ac:dyDescent="0.25"/>
    <row r="132" spans="1:34" customFormat="1" x14ac:dyDescent="0.25"/>
    <row r="133" spans="1:34" customFormat="1" x14ac:dyDescent="0.25"/>
    <row r="134" spans="1:34" customFormat="1" x14ac:dyDescent="0.25"/>
    <row r="135" spans="1:34" customFormat="1" x14ac:dyDescent="0.25"/>
    <row r="136" spans="1:34" customFormat="1" x14ac:dyDescent="0.25"/>
    <row r="137" spans="1:34" customFormat="1" x14ac:dyDescent="0.25"/>
    <row r="138" spans="1:34" customFormat="1" x14ac:dyDescent="0.25"/>
    <row r="139" spans="1:34" customFormat="1" x14ac:dyDescent="0.25"/>
    <row r="140" spans="1:34" customFormat="1" x14ac:dyDescent="0.25"/>
    <row r="141" spans="1:34" customFormat="1" x14ac:dyDescent="0.25"/>
    <row r="142" spans="1:34" customFormat="1" x14ac:dyDescent="0.25"/>
    <row r="143" spans="1:34" customFormat="1" x14ac:dyDescent="0.25"/>
    <row r="144" spans="1:3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5753" ht="15.75" customHeight="1" x14ac:dyDescent="0.25"/>
  </sheetData>
  <sheetProtection algorithmName="SHA-512" hashValue="YMeB32gTHi9JLfHdBhEP3iZ3eYELxjmXEyYt/C88APYYwj5ibQ7A8J8gLZy9NBS2ThqVqmfSXvVIXi4I4N7oiQ==" saltValue="RDSS+4qTWotwXMhnpezqEA==" spinCount="100000" sheet="1" objects="1" scenarios="1" formatCells="0" formatColumns="0" formatRows="0" selectLockedCells="1"/>
  <mergeCells count="29">
    <mergeCell ref="B128:E128"/>
    <mergeCell ref="G128:N128"/>
    <mergeCell ref="B129:E129"/>
    <mergeCell ref="G129:N129"/>
    <mergeCell ref="B126:E126"/>
    <mergeCell ref="G126:N126"/>
    <mergeCell ref="B127:E127"/>
    <mergeCell ref="G127:N127"/>
    <mergeCell ref="B117:E117"/>
    <mergeCell ref="I117:N117"/>
    <mergeCell ref="B123:E123"/>
    <mergeCell ref="J123:N123"/>
    <mergeCell ref="B120:E120"/>
    <mergeCell ref="J120:N120"/>
    <mergeCell ref="B122:E122"/>
    <mergeCell ref="J122:N122"/>
    <mergeCell ref="B121:E121"/>
    <mergeCell ref="J121:N121"/>
    <mergeCell ref="B116:E116"/>
    <mergeCell ref="I116:N116"/>
    <mergeCell ref="A2:H2"/>
    <mergeCell ref="I2:J2"/>
    <mergeCell ref="L2:M2"/>
    <mergeCell ref="B114:E114"/>
    <mergeCell ref="I114:N114"/>
    <mergeCell ref="B115:E115"/>
    <mergeCell ref="I115:N115"/>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000-000000000000}">
          <x14:formula1>
            <xm:f>-1000000</xm:f>
          </x14:formula1>
          <x14:formula2>
            <xm:f>99000000</xm:f>
          </x14:formula2>
          <xm:sqref>F65663:F65664 JB65663:JB65664 SX65663:SX65664 ACT65663:ACT65664 AMP65663:AMP65664 AWL65663:AWL65664 BGH65663:BGH65664 BQD65663:BQD65664 BZZ65663:BZZ65664 CJV65663:CJV65664 CTR65663:CTR65664 DDN65663:DDN65664 DNJ65663:DNJ65664 DXF65663:DXF65664 EHB65663:EHB65664 EQX65663:EQX65664 FAT65663:FAT65664 FKP65663:FKP65664 FUL65663:FUL65664 GEH65663:GEH65664 GOD65663:GOD65664 GXZ65663:GXZ65664 HHV65663:HHV65664 HRR65663:HRR65664 IBN65663:IBN65664 ILJ65663:ILJ65664 IVF65663:IVF65664 JFB65663:JFB65664 JOX65663:JOX65664 JYT65663:JYT65664 KIP65663:KIP65664 KSL65663:KSL65664 LCH65663:LCH65664 LMD65663:LMD65664 LVZ65663:LVZ65664 MFV65663:MFV65664 MPR65663:MPR65664 MZN65663:MZN65664 NJJ65663:NJJ65664 NTF65663:NTF65664 ODB65663:ODB65664 OMX65663:OMX65664 OWT65663:OWT65664 PGP65663:PGP65664 PQL65663:PQL65664 QAH65663:QAH65664 QKD65663:QKD65664 QTZ65663:QTZ65664 RDV65663:RDV65664 RNR65663:RNR65664 RXN65663:RXN65664 SHJ65663:SHJ65664 SRF65663:SRF65664 TBB65663:TBB65664 TKX65663:TKX65664 TUT65663:TUT65664 UEP65663:UEP65664 UOL65663:UOL65664 UYH65663:UYH65664 VID65663:VID65664 VRZ65663:VRZ65664 WBV65663:WBV65664 WLR65663:WLR65664 WVN65663:WVN65664 F131199:F131200 JB131199:JB131200 SX131199:SX131200 ACT131199:ACT131200 AMP131199:AMP131200 AWL131199:AWL131200 BGH131199:BGH131200 BQD131199:BQD131200 BZZ131199:BZZ131200 CJV131199:CJV131200 CTR131199:CTR131200 DDN131199:DDN131200 DNJ131199:DNJ131200 DXF131199:DXF131200 EHB131199:EHB131200 EQX131199:EQX131200 FAT131199:FAT131200 FKP131199:FKP131200 FUL131199:FUL131200 GEH131199:GEH131200 GOD131199:GOD131200 GXZ131199:GXZ131200 HHV131199:HHV131200 HRR131199:HRR131200 IBN131199:IBN131200 ILJ131199:ILJ131200 IVF131199:IVF131200 JFB131199:JFB131200 JOX131199:JOX131200 JYT131199:JYT131200 KIP131199:KIP131200 KSL131199:KSL131200 LCH131199:LCH131200 LMD131199:LMD131200 LVZ131199:LVZ131200 MFV131199:MFV131200 MPR131199:MPR131200 MZN131199:MZN131200 NJJ131199:NJJ131200 NTF131199:NTF131200 ODB131199:ODB131200 OMX131199:OMX131200 OWT131199:OWT131200 PGP131199:PGP131200 PQL131199:PQL131200 QAH131199:QAH131200 QKD131199:QKD131200 QTZ131199:QTZ131200 RDV131199:RDV131200 RNR131199:RNR131200 RXN131199:RXN131200 SHJ131199:SHJ131200 SRF131199:SRF131200 TBB131199:TBB131200 TKX131199:TKX131200 TUT131199:TUT131200 UEP131199:UEP131200 UOL131199:UOL131200 UYH131199:UYH131200 VID131199:VID131200 VRZ131199:VRZ131200 WBV131199:WBV131200 WLR131199:WLR131200 WVN131199:WVN131200 F196735:F196736 JB196735:JB196736 SX196735:SX196736 ACT196735:ACT196736 AMP196735:AMP196736 AWL196735:AWL196736 BGH196735:BGH196736 BQD196735:BQD196736 BZZ196735:BZZ196736 CJV196735:CJV196736 CTR196735:CTR196736 DDN196735:DDN196736 DNJ196735:DNJ196736 DXF196735:DXF196736 EHB196735:EHB196736 EQX196735:EQX196736 FAT196735:FAT196736 FKP196735:FKP196736 FUL196735:FUL196736 GEH196735:GEH196736 GOD196735:GOD196736 GXZ196735:GXZ196736 HHV196735:HHV196736 HRR196735:HRR196736 IBN196735:IBN196736 ILJ196735:ILJ196736 IVF196735:IVF196736 JFB196735:JFB196736 JOX196735:JOX196736 JYT196735:JYT196736 KIP196735:KIP196736 KSL196735:KSL196736 LCH196735:LCH196736 LMD196735:LMD196736 LVZ196735:LVZ196736 MFV196735:MFV196736 MPR196735:MPR196736 MZN196735:MZN196736 NJJ196735:NJJ196736 NTF196735:NTF196736 ODB196735:ODB196736 OMX196735:OMX196736 OWT196735:OWT196736 PGP196735:PGP196736 PQL196735:PQL196736 QAH196735:QAH196736 QKD196735:QKD196736 QTZ196735:QTZ196736 RDV196735:RDV196736 RNR196735:RNR196736 RXN196735:RXN196736 SHJ196735:SHJ196736 SRF196735:SRF196736 TBB196735:TBB196736 TKX196735:TKX196736 TUT196735:TUT196736 UEP196735:UEP196736 UOL196735:UOL196736 UYH196735:UYH196736 VID196735:VID196736 VRZ196735:VRZ196736 WBV196735:WBV196736 WLR196735:WLR196736 WVN196735:WVN196736 F262271:F262272 JB262271:JB262272 SX262271:SX262272 ACT262271:ACT262272 AMP262271:AMP262272 AWL262271:AWL262272 BGH262271:BGH262272 BQD262271:BQD262272 BZZ262271:BZZ262272 CJV262271:CJV262272 CTR262271:CTR262272 DDN262271:DDN262272 DNJ262271:DNJ262272 DXF262271:DXF262272 EHB262271:EHB262272 EQX262271:EQX262272 FAT262271:FAT262272 FKP262271:FKP262272 FUL262271:FUL262272 GEH262271:GEH262272 GOD262271:GOD262272 GXZ262271:GXZ262272 HHV262271:HHV262272 HRR262271:HRR262272 IBN262271:IBN262272 ILJ262271:ILJ262272 IVF262271:IVF262272 JFB262271:JFB262272 JOX262271:JOX262272 JYT262271:JYT262272 KIP262271:KIP262272 KSL262271:KSL262272 LCH262271:LCH262272 LMD262271:LMD262272 LVZ262271:LVZ262272 MFV262271:MFV262272 MPR262271:MPR262272 MZN262271:MZN262272 NJJ262271:NJJ262272 NTF262271:NTF262272 ODB262271:ODB262272 OMX262271:OMX262272 OWT262271:OWT262272 PGP262271:PGP262272 PQL262271:PQL262272 QAH262271:QAH262272 QKD262271:QKD262272 QTZ262271:QTZ262272 RDV262271:RDV262272 RNR262271:RNR262272 RXN262271:RXN262272 SHJ262271:SHJ262272 SRF262271:SRF262272 TBB262271:TBB262272 TKX262271:TKX262272 TUT262271:TUT262272 UEP262271:UEP262272 UOL262271:UOL262272 UYH262271:UYH262272 VID262271:VID262272 VRZ262271:VRZ262272 WBV262271:WBV262272 WLR262271:WLR262272 WVN262271:WVN262272 F327807:F327808 JB327807:JB327808 SX327807:SX327808 ACT327807:ACT327808 AMP327807:AMP327808 AWL327807:AWL327808 BGH327807:BGH327808 BQD327807:BQD327808 BZZ327807:BZZ327808 CJV327807:CJV327808 CTR327807:CTR327808 DDN327807:DDN327808 DNJ327807:DNJ327808 DXF327807:DXF327808 EHB327807:EHB327808 EQX327807:EQX327808 FAT327807:FAT327808 FKP327807:FKP327808 FUL327807:FUL327808 GEH327807:GEH327808 GOD327807:GOD327808 GXZ327807:GXZ327808 HHV327807:HHV327808 HRR327807:HRR327808 IBN327807:IBN327808 ILJ327807:ILJ327808 IVF327807:IVF327808 JFB327807:JFB327808 JOX327807:JOX327808 JYT327807:JYT327808 KIP327807:KIP327808 KSL327807:KSL327808 LCH327807:LCH327808 LMD327807:LMD327808 LVZ327807:LVZ327808 MFV327807:MFV327808 MPR327807:MPR327808 MZN327807:MZN327808 NJJ327807:NJJ327808 NTF327807:NTF327808 ODB327807:ODB327808 OMX327807:OMX327808 OWT327807:OWT327808 PGP327807:PGP327808 PQL327807:PQL327808 QAH327807:QAH327808 QKD327807:QKD327808 QTZ327807:QTZ327808 RDV327807:RDV327808 RNR327807:RNR327808 RXN327807:RXN327808 SHJ327807:SHJ327808 SRF327807:SRF327808 TBB327807:TBB327808 TKX327807:TKX327808 TUT327807:TUT327808 UEP327807:UEP327808 UOL327807:UOL327808 UYH327807:UYH327808 VID327807:VID327808 VRZ327807:VRZ327808 WBV327807:WBV327808 WLR327807:WLR327808 WVN327807:WVN327808 F393343:F393344 JB393343:JB393344 SX393343:SX393344 ACT393343:ACT393344 AMP393343:AMP393344 AWL393343:AWL393344 BGH393343:BGH393344 BQD393343:BQD393344 BZZ393343:BZZ393344 CJV393343:CJV393344 CTR393343:CTR393344 DDN393343:DDN393344 DNJ393343:DNJ393344 DXF393343:DXF393344 EHB393343:EHB393344 EQX393343:EQX393344 FAT393343:FAT393344 FKP393343:FKP393344 FUL393343:FUL393344 GEH393343:GEH393344 GOD393343:GOD393344 GXZ393343:GXZ393344 HHV393343:HHV393344 HRR393343:HRR393344 IBN393343:IBN393344 ILJ393343:ILJ393344 IVF393343:IVF393344 JFB393343:JFB393344 JOX393343:JOX393344 JYT393343:JYT393344 KIP393343:KIP393344 KSL393343:KSL393344 LCH393343:LCH393344 LMD393343:LMD393344 LVZ393343:LVZ393344 MFV393343:MFV393344 MPR393343:MPR393344 MZN393343:MZN393344 NJJ393343:NJJ393344 NTF393343:NTF393344 ODB393343:ODB393344 OMX393343:OMX393344 OWT393343:OWT393344 PGP393343:PGP393344 PQL393343:PQL393344 QAH393343:QAH393344 QKD393343:QKD393344 QTZ393343:QTZ393344 RDV393343:RDV393344 RNR393343:RNR393344 RXN393343:RXN393344 SHJ393343:SHJ393344 SRF393343:SRF393344 TBB393343:TBB393344 TKX393343:TKX393344 TUT393343:TUT393344 UEP393343:UEP393344 UOL393343:UOL393344 UYH393343:UYH393344 VID393343:VID393344 VRZ393343:VRZ393344 WBV393343:WBV393344 WLR393343:WLR393344 WVN393343:WVN393344 F458879:F458880 JB458879:JB458880 SX458879:SX458880 ACT458879:ACT458880 AMP458879:AMP458880 AWL458879:AWL458880 BGH458879:BGH458880 BQD458879:BQD458880 BZZ458879:BZZ458880 CJV458879:CJV458880 CTR458879:CTR458880 DDN458879:DDN458880 DNJ458879:DNJ458880 DXF458879:DXF458880 EHB458879:EHB458880 EQX458879:EQX458880 FAT458879:FAT458880 FKP458879:FKP458880 FUL458879:FUL458880 GEH458879:GEH458880 GOD458879:GOD458880 GXZ458879:GXZ458880 HHV458879:HHV458880 HRR458879:HRR458880 IBN458879:IBN458880 ILJ458879:ILJ458880 IVF458879:IVF458880 JFB458879:JFB458880 JOX458879:JOX458880 JYT458879:JYT458880 KIP458879:KIP458880 KSL458879:KSL458880 LCH458879:LCH458880 LMD458879:LMD458880 LVZ458879:LVZ458880 MFV458879:MFV458880 MPR458879:MPR458880 MZN458879:MZN458880 NJJ458879:NJJ458880 NTF458879:NTF458880 ODB458879:ODB458880 OMX458879:OMX458880 OWT458879:OWT458880 PGP458879:PGP458880 PQL458879:PQL458880 QAH458879:QAH458880 QKD458879:QKD458880 QTZ458879:QTZ458880 RDV458879:RDV458880 RNR458879:RNR458880 RXN458879:RXN458880 SHJ458879:SHJ458880 SRF458879:SRF458880 TBB458879:TBB458880 TKX458879:TKX458880 TUT458879:TUT458880 UEP458879:UEP458880 UOL458879:UOL458880 UYH458879:UYH458880 VID458879:VID458880 VRZ458879:VRZ458880 WBV458879:WBV458880 WLR458879:WLR458880 WVN458879:WVN458880 F524415:F524416 JB524415:JB524416 SX524415:SX524416 ACT524415:ACT524416 AMP524415:AMP524416 AWL524415:AWL524416 BGH524415:BGH524416 BQD524415:BQD524416 BZZ524415:BZZ524416 CJV524415:CJV524416 CTR524415:CTR524416 DDN524415:DDN524416 DNJ524415:DNJ524416 DXF524415:DXF524416 EHB524415:EHB524416 EQX524415:EQX524416 FAT524415:FAT524416 FKP524415:FKP524416 FUL524415:FUL524416 GEH524415:GEH524416 GOD524415:GOD524416 GXZ524415:GXZ524416 HHV524415:HHV524416 HRR524415:HRR524416 IBN524415:IBN524416 ILJ524415:ILJ524416 IVF524415:IVF524416 JFB524415:JFB524416 JOX524415:JOX524416 JYT524415:JYT524416 KIP524415:KIP524416 KSL524415:KSL524416 LCH524415:LCH524416 LMD524415:LMD524416 LVZ524415:LVZ524416 MFV524415:MFV524416 MPR524415:MPR524416 MZN524415:MZN524416 NJJ524415:NJJ524416 NTF524415:NTF524416 ODB524415:ODB524416 OMX524415:OMX524416 OWT524415:OWT524416 PGP524415:PGP524416 PQL524415:PQL524416 QAH524415:QAH524416 QKD524415:QKD524416 QTZ524415:QTZ524416 RDV524415:RDV524416 RNR524415:RNR524416 RXN524415:RXN524416 SHJ524415:SHJ524416 SRF524415:SRF524416 TBB524415:TBB524416 TKX524415:TKX524416 TUT524415:TUT524416 UEP524415:UEP524416 UOL524415:UOL524416 UYH524415:UYH524416 VID524415:VID524416 VRZ524415:VRZ524416 WBV524415:WBV524416 WLR524415:WLR524416 WVN524415:WVN524416 F589951:F589952 JB589951:JB589952 SX589951:SX589952 ACT589951:ACT589952 AMP589951:AMP589952 AWL589951:AWL589952 BGH589951:BGH589952 BQD589951:BQD589952 BZZ589951:BZZ589952 CJV589951:CJV589952 CTR589951:CTR589952 DDN589951:DDN589952 DNJ589951:DNJ589952 DXF589951:DXF589952 EHB589951:EHB589952 EQX589951:EQX589952 FAT589951:FAT589952 FKP589951:FKP589952 FUL589951:FUL589952 GEH589951:GEH589952 GOD589951:GOD589952 GXZ589951:GXZ589952 HHV589951:HHV589952 HRR589951:HRR589952 IBN589951:IBN589952 ILJ589951:ILJ589952 IVF589951:IVF589952 JFB589951:JFB589952 JOX589951:JOX589952 JYT589951:JYT589952 KIP589951:KIP589952 KSL589951:KSL589952 LCH589951:LCH589952 LMD589951:LMD589952 LVZ589951:LVZ589952 MFV589951:MFV589952 MPR589951:MPR589952 MZN589951:MZN589952 NJJ589951:NJJ589952 NTF589951:NTF589952 ODB589951:ODB589952 OMX589951:OMX589952 OWT589951:OWT589952 PGP589951:PGP589952 PQL589951:PQL589952 QAH589951:QAH589952 QKD589951:QKD589952 QTZ589951:QTZ589952 RDV589951:RDV589952 RNR589951:RNR589952 RXN589951:RXN589952 SHJ589951:SHJ589952 SRF589951:SRF589952 TBB589951:TBB589952 TKX589951:TKX589952 TUT589951:TUT589952 UEP589951:UEP589952 UOL589951:UOL589952 UYH589951:UYH589952 VID589951:VID589952 VRZ589951:VRZ589952 WBV589951:WBV589952 WLR589951:WLR589952 WVN589951:WVN589952 F655487:F655488 JB655487:JB655488 SX655487:SX655488 ACT655487:ACT655488 AMP655487:AMP655488 AWL655487:AWL655488 BGH655487:BGH655488 BQD655487:BQD655488 BZZ655487:BZZ655488 CJV655487:CJV655488 CTR655487:CTR655488 DDN655487:DDN655488 DNJ655487:DNJ655488 DXF655487:DXF655488 EHB655487:EHB655488 EQX655487:EQX655488 FAT655487:FAT655488 FKP655487:FKP655488 FUL655487:FUL655488 GEH655487:GEH655488 GOD655487:GOD655488 GXZ655487:GXZ655488 HHV655487:HHV655488 HRR655487:HRR655488 IBN655487:IBN655488 ILJ655487:ILJ655488 IVF655487:IVF655488 JFB655487:JFB655488 JOX655487:JOX655488 JYT655487:JYT655488 KIP655487:KIP655488 KSL655487:KSL655488 LCH655487:LCH655488 LMD655487:LMD655488 LVZ655487:LVZ655488 MFV655487:MFV655488 MPR655487:MPR655488 MZN655487:MZN655488 NJJ655487:NJJ655488 NTF655487:NTF655488 ODB655487:ODB655488 OMX655487:OMX655488 OWT655487:OWT655488 PGP655487:PGP655488 PQL655487:PQL655488 QAH655487:QAH655488 QKD655487:QKD655488 QTZ655487:QTZ655488 RDV655487:RDV655488 RNR655487:RNR655488 RXN655487:RXN655488 SHJ655487:SHJ655488 SRF655487:SRF655488 TBB655487:TBB655488 TKX655487:TKX655488 TUT655487:TUT655488 UEP655487:UEP655488 UOL655487:UOL655488 UYH655487:UYH655488 VID655487:VID655488 VRZ655487:VRZ655488 WBV655487:WBV655488 WLR655487:WLR655488 WVN655487:WVN655488 F721023:F721024 JB721023:JB721024 SX721023:SX721024 ACT721023:ACT721024 AMP721023:AMP721024 AWL721023:AWL721024 BGH721023:BGH721024 BQD721023:BQD721024 BZZ721023:BZZ721024 CJV721023:CJV721024 CTR721023:CTR721024 DDN721023:DDN721024 DNJ721023:DNJ721024 DXF721023:DXF721024 EHB721023:EHB721024 EQX721023:EQX721024 FAT721023:FAT721024 FKP721023:FKP721024 FUL721023:FUL721024 GEH721023:GEH721024 GOD721023:GOD721024 GXZ721023:GXZ721024 HHV721023:HHV721024 HRR721023:HRR721024 IBN721023:IBN721024 ILJ721023:ILJ721024 IVF721023:IVF721024 JFB721023:JFB721024 JOX721023:JOX721024 JYT721023:JYT721024 KIP721023:KIP721024 KSL721023:KSL721024 LCH721023:LCH721024 LMD721023:LMD721024 LVZ721023:LVZ721024 MFV721023:MFV721024 MPR721023:MPR721024 MZN721023:MZN721024 NJJ721023:NJJ721024 NTF721023:NTF721024 ODB721023:ODB721024 OMX721023:OMX721024 OWT721023:OWT721024 PGP721023:PGP721024 PQL721023:PQL721024 QAH721023:QAH721024 QKD721023:QKD721024 QTZ721023:QTZ721024 RDV721023:RDV721024 RNR721023:RNR721024 RXN721023:RXN721024 SHJ721023:SHJ721024 SRF721023:SRF721024 TBB721023:TBB721024 TKX721023:TKX721024 TUT721023:TUT721024 UEP721023:UEP721024 UOL721023:UOL721024 UYH721023:UYH721024 VID721023:VID721024 VRZ721023:VRZ721024 WBV721023:WBV721024 WLR721023:WLR721024 WVN721023:WVN721024 F786559:F786560 JB786559:JB786560 SX786559:SX786560 ACT786559:ACT786560 AMP786559:AMP786560 AWL786559:AWL786560 BGH786559:BGH786560 BQD786559:BQD786560 BZZ786559:BZZ786560 CJV786559:CJV786560 CTR786559:CTR786560 DDN786559:DDN786560 DNJ786559:DNJ786560 DXF786559:DXF786560 EHB786559:EHB786560 EQX786559:EQX786560 FAT786559:FAT786560 FKP786559:FKP786560 FUL786559:FUL786560 GEH786559:GEH786560 GOD786559:GOD786560 GXZ786559:GXZ786560 HHV786559:HHV786560 HRR786559:HRR786560 IBN786559:IBN786560 ILJ786559:ILJ786560 IVF786559:IVF786560 JFB786559:JFB786560 JOX786559:JOX786560 JYT786559:JYT786560 KIP786559:KIP786560 KSL786559:KSL786560 LCH786559:LCH786560 LMD786559:LMD786560 LVZ786559:LVZ786560 MFV786559:MFV786560 MPR786559:MPR786560 MZN786559:MZN786560 NJJ786559:NJJ786560 NTF786559:NTF786560 ODB786559:ODB786560 OMX786559:OMX786560 OWT786559:OWT786560 PGP786559:PGP786560 PQL786559:PQL786560 QAH786559:QAH786560 QKD786559:QKD786560 QTZ786559:QTZ786560 RDV786559:RDV786560 RNR786559:RNR786560 RXN786559:RXN786560 SHJ786559:SHJ786560 SRF786559:SRF786560 TBB786559:TBB786560 TKX786559:TKX786560 TUT786559:TUT786560 UEP786559:UEP786560 UOL786559:UOL786560 UYH786559:UYH786560 VID786559:VID786560 VRZ786559:VRZ786560 WBV786559:WBV786560 WLR786559:WLR786560 WVN786559:WVN786560 F852095:F852096 JB852095:JB852096 SX852095:SX852096 ACT852095:ACT852096 AMP852095:AMP852096 AWL852095:AWL852096 BGH852095:BGH852096 BQD852095:BQD852096 BZZ852095:BZZ852096 CJV852095:CJV852096 CTR852095:CTR852096 DDN852095:DDN852096 DNJ852095:DNJ852096 DXF852095:DXF852096 EHB852095:EHB852096 EQX852095:EQX852096 FAT852095:FAT852096 FKP852095:FKP852096 FUL852095:FUL852096 GEH852095:GEH852096 GOD852095:GOD852096 GXZ852095:GXZ852096 HHV852095:HHV852096 HRR852095:HRR852096 IBN852095:IBN852096 ILJ852095:ILJ852096 IVF852095:IVF852096 JFB852095:JFB852096 JOX852095:JOX852096 JYT852095:JYT852096 KIP852095:KIP852096 KSL852095:KSL852096 LCH852095:LCH852096 LMD852095:LMD852096 LVZ852095:LVZ852096 MFV852095:MFV852096 MPR852095:MPR852096 MZN852095:MZN852096 NJJ852095:NJJ852096 NTF852095:NTF852096 ODB852095:ODB852096 OMX852095:OMX852096 OWT852095:OWT852096 PGP852095:PGP852096 PQL852095:PQL852096 QAH852095:QAH852096 QKD852095:QKD852096 QTZ852095:QTZ852096 RDV852095:RDV852096 RNR852095:RNR852096 RXN852095:RXN852096 SHJ852095:SHJ852096 SRF852095:SRF852096 TBB852095:TBB852096 TKX852095:TKX852096 TUT852095:TUT852096 UEP852095:UEP852096 UOL852095:UOL852096 UYH852095:UYH852096 VID852095:VID852096 VRZ852095:VRZ852096 WBV852095:WBV852096 WLR852095:WLR852096 WVN852095:WVN852096 F917631:F917632 JB917631:JB917632 SX917631:SX917632 ACT917631:ACT917632 AMP917631:AMP917632 AWL917631:AWL917632 BGH917631:BGH917632 BQD917631:BQD917632 BZZ917631:BZZ917632 CJV917631:CJV917632 CTR917631:CTR917632 DDN917631:DDN917632 DNJ917631:DNJ917632 DXF917631:DXF917632 EHB917631:EHB917632 EQX917631:EQX917632 FAT917631:FAT917632 FKP917631:FKP917632 FUL917631:FUL917632 GEH917631:GEH917632 GOD917631:GOD917632 GXZ917631:GXZ917632 HHV917631:HHV917632 HRR917631:HRR917632 IBN917631:IBN917632 ILJ917631:ILJ917632 IVF917631:IVF917632 JFB917631:JFB917632 JOX917631:JOX917632 JYT917631:JYT917632 KIP917631:KIP917632 KSL917631:KSL917632 LCH917631:LCH917632 LMD917631:LMD917632 LVZ917631:LVZ917632 MFV917631:MFV917632 MPR917631:MPR917632 MZN917631:MZN917632 NJJ917631:NJJ917632 NTF917631:NTF917632 ODB917631:ODB917632 OMX917631:OMX917632 OWT917631:OWT917632 PGP917631:PGP917632 PQL917631:PQL917632 QAH917631:QAH917632 QKD917631:QKD917632 QTZ917631:QTZ917632 RDV917631:RDV917632 RNR917631:RNR917632 RXN917631:RXN917632 SHJ917631:SHJ917632 SRF917631:SRF917632 TBB917631:TBB917632 TKX917631:TKX917632 TUT917631:TUT917632 UEP917631:UEP917632 UOL917631:UOL917632 UYH917631:UYH917632 VID917631:VID917632 VRZ917631:VRZ917632 WBV917631:WBV917632 WLR917631:WLR917632 WVN917631:WVN917632 F983167:F983168 JB983167:JB983168 SX983167:SX983168 ACT983167:ACT983168 AMP983167:AMP983168 AWL983167:AWL983168 BGH983167:BGH983168 BQD983167:BQD983168 BZZ983167:BZZ983168 CJV983167:CJV983168 CTR983167:CTR983168 DDN983167:DDN983168 DNJ983167:DNJ983168 DXF983167:DXF983168 EHB983167:EHB983168 EQX983167:EQX983168 FAT983167:FAT983168 FKP983167:FKP983168 FUL983167:FUL983168 GEH983167:GEH983168 GOD983167:GOD983168 GXZ983167:GXZ983168 HHV983167:HHV983168 HRR983167:HRR983168 IBN983167:IBN983168 ILJ983167:ILJ983168 IVF983167:IVF983168 JFB983167:JFB983168 JOX983167:JOX983168 JYT983167:JYT983168 KIP983167:KIP983168 KSL983167:KSL983168 LCH983167:LCH983168 LMD983167:LMD983168 LVZ983167:LVZ983168 MFV983167:MFV983168 MPR983167:MPR983168 MZN983167:MZN983168 NJJ983167:NJJ983168 NTF983167:NTF983168 ODB983167:ODB983168 OMX983167:OMX983168 OWT983167:OWT983168 PGP983167:PGP983168 PQL983167:PQL983168 QAH983167:QAH983168 QKD983167:QKD983168 QTZ983167:QTZ983168 RDV983167:RDV983168 RNR983167:RNR983168 RXN983167:RXN983168 SHJ983167:SHJ983168 SRF983167:SRF983168 TBB983167:TBB983168 TKX983167:TKX983168 TUT983167:TUT983168 UEP983167:UEP983168 UOL983167:UOL983168 UYH983167:UYH983168 VID983167:VID983168 VRZ983167:VRZ983168 WBV983167:WBV983168 WLR983167:WLR983168 WVN983167:WVN983168 B589852:M589865 IX589852:JI589865 ST589852:TE589865 ACP589852:ADA589865 AML589852:AMW589865 AWH589852:AWS589865 BGD589852:BGO589865 BPZ589852:BQK589865 BZV589852:CAG589865 CJR589852:CKC589865 CTN589852:CTY589865 DDJ589852:DDU589865 DNF589852:DNQ589865 DXB589852:DXM589865 EGX589852:EHI589865 EQT589852:ERE589865 FAP589852:FBA589865 FKL589852:FKW589865 FUH589852:FUS589865 GED589852:GEO589865 GNZ589852:GOK589865 GXV589852:GYG589865 HHR589852:HIC589865 HRN589852:HRY589865 IBJ589852:IBU589865 ILF589852:ILQ589865 IVB589852:IVM589865 JEX589852:JFI589865 JOT589852:JPE589865 JYP589852:JZA589865 KIL589852:KIW589865 KSH589852:KSS589865 LCD589852:LCO589865 LLZ589852:LMK589865 LVV589852:LWG589865 MFR589852:MGC589865 MPN589852:MPY589865 MZJ589852:MZU589865 NJF589852:NJQ589865 NTB589852:NTM589865 OCX589852:ODI589865 OMT589852:ONE589865 OWP589852:OXA589865 PGL589852:PGW589865 PQH589852:PQS589865 QAD589852:QAO589865 QJZ589852:QKK589865 QTV589852:QUG589865 RDR589852:REC589865 RNN589852:RNY589865 RXJ589852:RXU589865 SHF589852:SHQ589865 SRB589852:SRM589865 TAX589852:TBI589865 TKT589852:TLE589865 TUP589852:TVA589865 UEL589852:UEW589865 UOH589852:UOS589865 UYD589852:UYO589865 VHZ589852:VIK589865 VRV589852:VSG589865 WBR589852:WCC589865 WLN589852:WLY589865 WVJ589852:WVU589865 B65636:M65642 IX65636:JI65642 ST65636:TE65642 ACP65636:ADA65642 AML65636:AMW65642 AWH65636:AWS65642 BGD65636:BGO65642 BPZ65636:BQK65642 BZV65636:CAG65642 CJR65636:CKC65642 CTN65636:CTY65642 DDJ65636:DDU65642 DNF65636:DNQ65642 DXB65636:DXM65642 EGX65636:EHI65642 EQT65636:ERE65642 FAP65636:FBA65642 FKL65636:FKW65642 FUH65636:FUS65642 GED65636:GEO65642 GNZ65636:GOK65642 GXV65636:GYG65642 HHR65636:HIC65642 HRN65636:HRY65642 IBJ65636:IBU65642 ILF65636:ILQ65642 IVB65636:IVM65642 JEX65636:JFI65642 JOT65636:JPE65642 JYP65636:JZA65642 KIL65636:KIW65642 KSH65636:KSS65642 LCD65636:LCO65642 LLZ65636:LMK65642 LVV65636:LWG65642 MFR65636:MGC65642 MPN65636:MPY65642 MZJ65636:MZU65642 NJF65636:NJQ65642 NTB65636:NTM65642 OCX65636:ODI65642 OMT65636:ONE65642 OWP65636:OXA65642 PGL65636:PGW65642 PQH65636:PQS65642 QAD65636:QAO65642 QJZ65636:QKK65642 QTV65636:QUG65642 RDR65636:REC65642 RNN65636:RNY65642 RXJ65636:RXU65642 SHF65636:SHQ65642 SRB65636:SRM65642 TAX65636:TBI65642 TKT65636:TLE65642 TUP65636:TVA65642 UEL65636:UEW65642 UOH65636:UOS65642 UYD65636:UYO65642 VHZ65636:VIK65642 VRV65636:VSG65642 WBR65636:WCC65642 WLN65636:WLY65642 WVJ65636:WVU65642 B131172:M131178 IX131172:JI131178 ST131172:TE131178 ACP131172:ADA131178 AML131172:AMW131178 AWH131172:AWS131178 BGD131172:BGO131178 BPZ131172:BQK131178 BZV131172:CAG131178 CJR131172:CKC131178 CTN131172:CTY131178 DDJ131172:DDU131178 DNF131172:DNQ131178 DXB131172:DXM131178 EGX131172:EHI131178 EQT131172:ERE131178 FAP131172:FBA131178 FKL131172:FKW131178 FUH131172:FUS131178 GED131172:GEO131178 GNZ131172:GOK131178 GXV131172:GYG131178 HHR131172:HIC131178 HRN131172:HRY131178 IBJ131172:IBU131178 ILF131172:ILQ131178 IVB131172:IVM131178 JEX131172:JFI131178 JOT131172:JPE131178 JYP131172:JZA131178 KIL131172:KIW131178 KSH131172:KSS131178 LCD131172:LCO131178 LLZ131172:LMK131178 LVV131172:LWG131178 MFR131172:MGC131178 MPN131172:MPY131178 MZJ131172:MZU131178 NJF131172:NJQ131178 NTB131172:NTM131178 OCX131172:ODI131178 OMT131172:ONE131178 OWP131172:OXA131178 PGL131172:PGW131178 PQH131172:PQS131178 QAD131172:QAO131178 QJZ131172:QKK131178 QTV131172:QUG131178 RDR131172:REC131178 RNN131172:RNY131178 RXJ131172:RXU131178 SHF131172:SHQ131178 SRB131172:SRM131178 TAX131172:TBI131178 TKT131172:TLE131178 TUP131172:TVA131178 UEL131172:UEW131178 UOH131172:UOS131178 UYD131172:UYO131178 VHZ131172:VIK131178 VRV131172:VSG131178 WBR131172:WCC131178 WLN131172:WLY131178 WVJ131172:WVU131178 B196708:M196714 IX196708:JI196714 ST196708:TE196714 ACP196708:ADA196714 AML196708:AMW196714 AWH196708:AWS196714 BGD196708:BGO196714 BPZ196708:BQK196714 BZV196708:CAG196714 CJR196708:CKC196714 CTN196708:CTY196714 DDJ196708:DDU196714 DNF196708:DNQ196714 DXB196708:DXM196714 EGX196708:EHI196714 EQT196708:ERE196714 FAP196708:FBA196714 FKL196708:FKW196714 FUH196708:FUS196714 GED196708:GEO196714 GNZ196708:GOK196714 GXV196708:GYG196714 HHR196708:HIC196714 HRN196708:HRY196714 IBJ196708:IBU196714 ILF196708:ILQ196714 IVB196708:IVM196714 JEX196708:JFI196714 JOT196708:JPE196714 JYP196708:JZA196714 KIL196708:KIW196714 KSH196708:KSS196714 LCD196708:LCO196714 LLZ196708:LMK196714 LVV196708:LWG196714 MFR196708:MGC196714 MPN196708:MPY196714 MZJ196708:MZU196714 NJF196708:NJQ196714 NTB196708:NTM196714 OCX196708:ODI196714 OMT196708:ONE196714 OWP196708:OXA196714 PGL196708:PGW196714 PQH196708:PQS196714 QAD196708:QAO196714 QJZ196708:QKK196714 QTV196708:QUG196714 RDR196708:REC196714 RNN196708:RNY196714 RXJ196708:RXU196714 SHF196708:SHQ196714 SRB196708:SRM196714 TAX196708:TBI196714 TKT196708:TLE196714 TUP196708:TVA196714 UEL196708:UEW196714 UOH196708:UOS196714 UYD196708:UYO196714 VHZ196708:VIK196714 VRV196708:VSG196714 WBR196708:WCC196714 WLN196708:WLY196714 WVJ196708:WVU196714 B262244:M262250 IX262244:JI262250 ST262244:TE262250 ACP262244:ADA262250 AML262244:AMW262250 AWH262244:AWS262250 BGD262244:BGO262250 BPZ262244:BQK262250 BZV262244:CAG262250 CJR262244:CKC262250 CTN262244:CTY262250 DDJ262244:DDU262250 DNF262244:DNQ262250 DXB262244:DXM262250 EGX262244:EHI262250 EQT262244:ERE262250 FAP262244:FBA262250 FKL262244:FKW262250 FUH262244:FUS262250 GED262244:GEO262250 GNZ262244:GOK262250 GXV262244:GYG262250 HHR262244:HIC262250 HRN262244:HRY262250 IBJ262244:IBU262250 ILF262244:ILQ262250 IVB262244:IVM262250 JEX262244:JFI262250 JOT262244:JPE262250 JYP262244:JZA262250 KIL262244:KIW262250 KSH262244:KSS262250 LCD262244:LCO262250 LLZ262244:LMK262250 LVV262244:LWG262250 MFR262244:MGC262250 MPN262244:MPY262250 MZJ262244:MZU262250 NJF262244:NJQ262250 NTB262244:NTM262250 OCX262244:ODI262250 OMT262244:ONE262250 OWP262244:OXA262250 PGL262244:PGW262250 PQH262244:PQS262250 QAD262244:QAO262250 QJZ262244:QKK262250 QTV262244:QUG262250 RDR262244:REC262250 RNN262244:RNY262250 RXJ262244:RXU262250 SHF262244:SHQ262250 SRB262244:SRM262250 TAX262244:TBI262250 TKT262244:TLE262250 TUP262244:TVA262250 UEL262244:UEW262250 UOH262244:UOS262250 UYD262244:UYO262250 VHZ262244:VIK262250 VRV262244:VSG262250 WBR262244:WCC262250 WLN262244:WLY262250 WVJ262244:WVU262250 B327780:M327786 IX327780:JI327786 ST327780:TE327786 ACP327780:ADA327786 AML327780:AMW327786 AWH327780:AWS327786 BGD327780:BGO327786 BPZ327780:BQK327786 BZV327780:CAG327786 CJR327780:CKC327786 CTN327780:CTY327786 DDJ327780:DDU327786 DNF327780:DNQ327786 DXB327780:DXM327786 EGX327780:EHI327786 EQT327780:ERE327786 FAP327780:FBA327786 FKL327780:FKW327786 FUH327780:FUS327786 GED327780:GEO327786 GNZ327780:GOK327786 GXV327780:GYG327786 HHR327780:HIC327786 HRN327780:HRY327786 IBJ327780:IBU327786 ILF327780:ILQ327786 IVB327780:IVM327786 JEX327780:JFI327786 JOT327780:JPE327786 JYP327780:JZA327786 KIL327780:KIW327786 KSH327780:KSS327786 LCD327780:LCO327786 LLZ327780:LMK327786 LVV327780:LWG327786 MFR327780:MGC327786 MPN327780:MPY327786 MZJ327780:MZU327786 NJF327780:NJQ327786 NTB327780:NTM327786 OCX327780:ODI327786 OMT327780:ONE327786 OWP327780:OXA327786 PGL327780:PGW327786 PQH327780:PQS327786 QAD327780:QAO327786 QJZ327780:QKK327786 QTV327780:QUG327786 RDR327780:REC327786 RNN327780:RNY327786 RXJ327780:RXU327786 SHF327780:SHQ327786 SRB327780:SRM327786 TAX327780:TBI327786 TKT327780:TLE327786 TUP327780:TVA327786 UEL327780:UEW327786 UOH327780:UOS327786 UYD327780:UYO327786 VHZ327780:VIK327786 VRV327780:VSG327786 WBR327780:WCC327786 WLN327780:WLY327786 WVJ327780:WVU327786 B393316:M393322 IX393316:JI393322 ST393316:TE393322 ACP393316:ADA393322 AML393316:AMW393322 AWH393316:AWS393322 BGD393316:BGO393322 BPZ393316:BQK393322 BZV393316:CAG393322 CJR393316:CKC393322 CTN393316:CTY393322 DDJ393316:DDU393322 DNF393316:DNQ393322 DXB393316:DXM393322 EGX393316:EHI393322 EQT393316:ERE393322 FAP393316:FBA393322 FKL393316:FKW393322 FUH393316:FUS393322 GED393316:GEO393322 GNZ393316:GOK393322 GXV393316:GYG393322 HHR393316:HIC393322 HRN393316:HRY393322 IBJ393316:IBU393322 ILF393316:ILQ393322 IVB393316:IVM393322 JEX393316:JFI393322 JOT393316:JPE393322 JYP393316:JZA393322 KIL393316:KIW393322 KSH393316:KSS393322 LCD393316:LCO393322 LLZ393316:LMK393322 LVV393316:LWG393322 MFR393316:MGC393322 MPN393316:MPY393322 MZJ393316:MZU393322 NJF393316:NJQ393322 NTB393316:NTM393322 OCX393316:ODI393322 OMT393316:ONE393322 OWP393316:OXA393322 PGL393316:PGW393322 PQH393316:PQS393322 QAD393316:QAO393322 QJZ393316:QKK393322 QTV393316:QUG393322 RDR393316:REC393322 RNN393316:RNY393322 RXJ393316:RXU393322 SHF393316:SHQ393322 SRB393316:SRM393322 TAX393316:TBI393322 TKT393316:TLE393322 TUP393316:TVA393322 UEL393316:UEW393322 UOH393316:UOS393322 UYD393316:UYO393322 VHZ393316:VIK393322 VRV393316:VSG393322 WBR393316:WCC393322 WLN393316:WLY393322 WVJ393316:WVU393322 B458852:M458858 IX458852:JI458858 ST458852:TE458858 ACP458852:ADA458858 AML458852:AMW458858 AWH458852:AWS458858 BGD458852:BGO458858 BPZ458852:BQK458858 BZV458852:CAG458858 CJR458852:CKC458858 CTN458852:CTY458858 DDJ458852:DDU458858 DNF458852:DNQ458858 DXB458852:DXM458858 EGX458852:EHI458858 EQT458852:ERE458858 FAP458852:FBA458858 FKL458852:FKW458858 FUH458852:FUS458858 GED458852:GEO458858 GNZ458852:GOK458858 GXV458852:GYG458858 HHR458852:HIC458858 HRN458852:HRY458858 IBJ458852:IBU458858 ILF458852:ILQ458858 IVB458852:IVM458858 JEX458852:JFI458858 JOT458852:JPE458858 JYP458852:JZA458858 KIL458852:KIW458858 KSH458852:KSS458858 LCD458852:LCO458858 LLZ458852:LMK458858 LVV458852:LWG458858 MFR458852:MGC458858 MPN458852:MPY458858 MZJ458852:MZU458858 NJF458852:NJQ458858 NTB458852:NTM458858 OCX458852:ODI458858 OMT458852:ONE458858 OWP458852:OXA458858 PGL458852:PGW458858 PQH458852:PQS458858 QAD458852:QAO458858 QJZ458852:QKK458858 QTV458852:QUG458858 RDR458852:REC458858 RNN458852:RNY458858 RXJ458852:RXU458858 SHF458852:SHQ458858 SRB458852:SRM458858 TAX458852:TBI458858 TKT458852:TLE458858 TUP458852:TVA458858 UEL458852:UEW458858 UOH458852:UOS458858 UYD458852:UYO458858 VHZ458852:VIK458858 VRV458852:VSG458858 WBR458852:WCC458858 WLN458852:WLY458858 WVJ458852:WVU458858 B524388:M524394 IX524388:JI524394 ST524388:TE524394 ACP524388:ADA524394 AML524388:AMW524394 AWH524388:AWS524394 BGD524388:BGO524394 BPZ524388:BQK524394 BZV524388:CAG524394 CJR524388:CKC524394 CTN524388:CTY524394 DDJ524388:DDU524394 DNF524388:DNQ524394 DXB524388:DXM524394 EGX524388:EHI524394 EQT524388:ERE524394 FAP524388:FBA524394 FKL524388:FKW524394 FUH524388:FUS524394 GED524388:GEO524394 GNZ524388:GOK524394 GXV524388:GYG524394 HHR524388:HIC524394 HRN524388:HRY524394 IBJ524388:IBU524394 ILF524388:ILQ524394 IVB524388:IVM524394 JEX524388:JFI524394 JOT524388:JPE524394 JYP524388:JZA524394 KIL524388:KIW524394 KSH524388:KSS524394 LCD524388:LCO524394 LLZ524388:LMK524394 LVV524388:LWG524394 MFR524388:MGC524394 MPN524388:MPY524394 MZJ524388:MZU524394 NJF524388:NJQ524394 NTB524388:NTM524394 OCX524388:ODI524394 OMT524388:ONE524394 OWP524388:OXA524394 PGL524388:PGW524394 PQH524388:PQS524394 QAD524388:QAO524394 QJZ524388:QKK524394 QTV524388:QUG524394 RDR524388:REC524394 RNN524388:RNY524394 RXJ524388:RXU524394 SHF524388:SHQ524394 SRB524388:SRM524394 TAX524388:TBI524394 TKT524388:TLE524394 TUP524388:TVA524394 UEL524388:UEW524394 UOH524388:UOS524394 UYD524388:UYO524394 VHZ524388:VIK524394 VRV524388:VSG524394 WBR524388:WCC524394 WLN524388:WLY524394 WVJ524388:WVU524394 B589924:M589930 IX589924:JI589930 ST589924:TE589930 ACP589924:ADA589930 AML589924:AMW589930 AWH589924:AWS589930 BGD589924:BGO589930 BPZ589924:BQK589930 BZV589924:CAG589930 CJR589924:CKC589930 CTN589924:CTY589930 DDJ589924:DDU589930 DNF589924:DNQ589930 DXB589924:DXM589930 EGX589924:EHI589930 EQT589924:ERE589930 FAP589924:FBA589930 FKL589924:FKW589930 FUH589924:FUS589930 GED589924:GEO589930 GNZ589924:GOK589930 GXV589924:GYG589930 HHR589924:HIC589930 HRN589924:HRY589930 IBJ589924:IBU589930 ILF589924:ILQ589930 IVB589924:IVM589930 JEX589924:JFI589930 JOT589924:JPE589930 JYP589924:JZA589930 KIL589924:KIW589930 KSH589924:KSS589930 LCD589924:LCO589930 LLZ589924:LMK589930 LVV589924:LWG589930 MFR589924:MGC589930 MPN589924:MPY589930 MZJ589924:MZU589930 NJF589924:NJQ589930 NTB589924:NTM589930 OCX589924:ODI589930 OMT589924:ONE589930 OWP589924:OXA589930 PGL589924:PGW589930 PQH589924:PQS589930 QAD589924:QAO589930 QJZ589924:QKK589930 QTV589924:QUG589930 RDR589924:REC589930 RNN589924:RNY589930 RXJ589924:RXU589930 SHF589924:SHQ589930 SRB589924:SRM589930 TAX589924:TBI589930 TKT589924:TLE589930 TUP589924:TVA589930 UEL589924:UEW589930 UOH589924:UOS589930 UYD589924:UYO589930 VHZ589924:VIK589930 VRV589924:VSG589930 WBR589924:WCC589930 WLN589924:WLY589930 WVJ589924:WVU589930 B655460:M655466 IX655460:JI655466 ST655460:TE655466 ACP655460:ADA655466 AML655460:AMW655466 AWH655460:AWS655466 BGD655460:BGO655466 BPZ655460:BQK655466 BZV655460:CAG655466 CJR655460:CKC655466 CTN655460:CTY655466 DDJ655460:DDU655466 DNF655460:DNQ655466 DXB655460:DXM655466 EGX655460:EHI655466 EQT655460:ERE655466 FAP655460:FBA655466 FKL655460:FKW655466 FUH655460:FUS655466 GED655460:GEO655466 GNZ655460:GOK655466 GXV655460:GYG655466 HHR655460:HIC655466 HRN655460:HRY655466 IBJ655460:IBU655466 ILF655460:ILQ655466 IVB655460:IVM655466 JEX655460:JFI655466 JOT655460:JPE655466 JYP655460:JZA655466 KIL655460:KIW655466 KSH655460:KSS655466 LCD655460:LCO655466 LLZ655460:LMK655466 LVV655460:LWG655466 MFR655460:MGC655466 MPN655460:MPY655466 MZJ655460:MZU655466 NJF655460:NJQ655466 NTB655460:NTM655466 OCX655460:ODI655466 OMT655460:ONE655466 OWP655460:OXA655466 PGL655460:PGW655466 PQH655460:PQS655466 QAD655460:QAO655466 QJZ655460:QKK655466 QTV655460:QUG655466 RDR655460:REC655466 RNN655460:RNY655466 RXJ655460:RXU655466 SHF655460:SHQ655466 SRB655460:SRM655466 TAX655460:TBI655466 TKT655460:TLE655466 TUP655460:TVA655466 UEL655460:UEW655466 UOH655460:UOS655466 UYD655460:UYO655466 VHZ655460:VIK655466 VRV655460:VSG655466 WBR655460:WCC655466 WLN655460:WLY655466 WVJ655460:WVU655466 B720996:M721002 IX720996:JI721002 ST720996:TE721002 ACP720996:ADA721002 AML720996:AMW721002 AWH720996:AWS721002 BGD720996:BGO721002 BPZ720996:BQK721002 BZV720996:CAG721002 CJR720996:CKC721002 CTN720996:CTY721002 DDJ720996:DDU721002 DNF720996:DNQ721002 DXB720996:DXM721002 EGX720996:EHI721002 EQT720996:ERE721002 FAP720996:FBA721002 FKL720996:FKW721002 FUH720996:FUS721002 GED720996:GEO721002 GNZ720996:GOK721002 GXV720996:GYG721002 HHR720996:HIC721002 HRN720996:HRY721002 IBJ720996:IBU721002 ILF720996:ILQ721002 IVB720996:IVM721002 JEX720996:JFI721002 JOT720996:JPE721002 JYP720996:JZA721002 KIL720996:KIW721002 KSH720996:KSS721002 LCD720996:LCO721002 LLZ720996:LMK721002 LVV720996:LWG721002 MFR720996:MGC721002 MPN720996:MPY721002 MZJ720996:MZU721002 NJF720996:NJQ721002 NTB720996:NTM721002 OCX720996:ODI721002 OMT720996:ONE721002 OWP720996:OXA721002 PGL720996:PGW721002 PQH720996:PQS721002 QAD720996:QAO721002 QJZ720996:QKK721002 QTV720996:QUG721002 RDR720996:REC721002 RNN720996:RNY721002 RXJ720996:RXU721002 SHF720996:SHQ721002 SRB720996:SRM721002 TAX720996:TBI721002 TKT720996:TLE721002 TUP720996:TVA721002 UEL720996:UEW721002 UOH720996:UOS721002 UYD720996:UYO721002 VHZ720996:VIK721002 VRV720996:VSG721002 WBR720996:WCC721002 WLN720996:WLY721002 WVJ720996:WVU721002 B786532:M786538 IX786532:JI786538 ST786532:TE786538 ACP786532:ADA786538 AML786532:AMW786538 AWH786532:AWS786538 BGD786532:BGO786538 BPZ786532:BQK786538 BZV786532:CAG786538 CJR786532:CKC786538 CTN786532:CTY786538 DDJ786532:DDU786538 DNF786532:DNQ786538 DXB786532:DXM786538 EGX786532:EHI786538 EQT786532:ERE786538 FAP786532:FBA786538 FKL786532:FKW786538 FUH786532:FUS786538 GED786532:GEO786538 GNZ786532:GOK786538 GXV786532:GYG786538 HHR786532:HIC786538 HRN786532:HRY786538 IBJ786532:IBU786538 ILF786532:ILQ786538 IVB786532:IVM786538 JEX786532:JFI786538 JOT786532:JPE786538 JYP786532:JZA786538 KIL786532:KIW786538 KSH786532:KSS786538 LCD786532:LCO786538 LLZ786532:LMK786538 LVV786532:LWG786538 MFR786532:MGC786538 MPN786532:MPY786538 MZJ786532:MZU786538 NJF786532:NJQ786538 NTB786532:NTM786538 OCX786532:ODI786538 OMT786532:ONE786538 OWP786532:OXA786538 PGL786532:PGW786538 PQH786532:PQS786538 QAD786532:QAO786538 QJZ786532:QKK786538 QTV786532:QUG786538 RDR786532:REC786538 RNN786532:RNY786538 RXJ786532:RXU786538 SHF786532:SHQ786538 SRB786532:SRM786538 TAX786532:TBI786538 TKT786532:TLE786538 TUP786532:TVA786538 UEL786532:UEW786538 UOH786532:UOS786538 UYD786532:UYO786538 VHZ786532:VIK786538 VRV786532:VSG786538 WBR786532:WCC786538 WLN786532:WLY786538 WVJ786532:WVU786538 B852068:M852074 IX852068:JI852074 ST852068:TE852074 ACP852068:ADA852074 AML852068:AMW852074 AWH852068:AWS852074 BGD852068:BGO852074 BPZ852068:BQK852074 BZV852068:CAG852074 CJR852068:CKC852074 CTN852068:CTY852074 DDJ852068:DDU852074 DNF852068:DNQ852074 DXB852068:DXM852074 EGX852068:EHI852074 EQT852068:ERE852074 FAP852068:FBA852074 FKL852068:FKW852074 FUH852068:FUS852074 GED852068:GEO852074 GNZ852068:GOK852074 GXV852068:GYG852074 HHR852068:HIC852074 HRN852068:HRY852074 IBJ852068:IBU852074 ILF852068:ILQ852074 IVB852068:IVM852074 JEX852068:JFI852074 JOT852068:JPE852074 JYP852068:JZA852074 KIL852068:KIW852074 KSH852068:KSS852074 LCD852068:LCO852074 LLZ852068:LMK852074 LVV852068:LWG852074 MFR852068:MGC852074 MPN852068:MPY852074 MZJ852068:MZU852074 NJF852068:NJQ852074 NTB852068:NTM852074 OCX852068:ODI852074 OMT852068:ONE852074 OWP852068:OXA852074 PGL852068:PGW852074 PQH852068:PQS852074 QAD852068:QAO852074 QJZ852068:QKK852074 QTV852068:QUG852074 RDR852068:REC852074 RNN852068:RNY852074 RXJ852068:RXU852074 SHF852068:SHQ852074 SRB852068:SRM852074 TAX852068:TBI852074 TKT852068:TLE852074 TUP852068:TVA852074 UEL852068:UEW852074 UOH852068:UOS852074 UYD852068:UYO852074 VHZ852068:VIK852074 VRV852068:VSG852074 WBR852068:WCC852074 WLN852068:WLY852074 WVJ852068:WVU852074 B917604:M917610 IX917604:JI917610 ST917604:TE917610 ACP917604:ADA917610 AML917604:AMW917610 AWH917604:AWS917610 BGD917604:BGO917610 BPZ917604:BQK917610 BZV917604:CAG917610 CJR917604:CKC917610 CTN917604:CTY917610 DDJ917604:DDU917610 DNF917604:DNQ917610 DXB917604:DXM917610 EGX917604:EHI917610 EQT917604:ERE917610 FAP917604:FBA917610 FKL917604:FKW917610 FUH917604:FUS917610 GED917604:GEO917610 GNZ917604:GOK917610 GXV917604:GYG917610 HHR917604:HIC917610 HRN917604:HRY917610 IBJ917604:IBU917610 ILF917604:ILQ917610 IVB917604:IVM917610 JEX917604:JFI917610 JOT917604:JPE917610 JYP917604:JZA917610 KIL917604:KIW917610 KSH917604:KSS917610 LCD917604:LCO917610 LLZ917604:LMK917610 LVV917604:LWG917610 MFR917604:MGC917610 MPN917604:MPY917610 MZJ917604:MZU917610 NJF917604:NJQ917610 NTB917604:NTM917610 OCX917604:ODI917610 OMT917604:ONE917610 OWP917604:OXA917610 PGL917604:PGW917610 PQH917604:PQS917610 QAD917604:QAO917610 QJZ917604:QKK917610 QTV917604:QUG917610 RDR917604:REC917610 RNN917604:RNY917610 RXJ917604:RXU917610 SHF917604:SHQ917610 SRB917604:SRM917610 TAX917604:TBI917610 TKT917604:TLE917610 TUP917604:TVA917610 UEL917604:UEW917610 UOH917604:UOS917610 UYD917604:UYO917610 VHZ917604:VIK917610 VRV917604:VSG917610 WBR917604:WCC917610 WLN917604:WLY917610 WVJ917604:WVU917610 B983140:M983146 IX983140:JI983146 ST983140:TE983146 ACP983140:ADA983146 AML983140:AMW983146 AWH983140:AWS983146 BGD983140:BGO983146 BPZ983140:BQK983146 BZV983140:CAG983146 CJR983140:CKC983146 CTN983140:CTY983146 DDJ983140:DDU983146 DNF983140:DNQ983146 DXB983140:DXM983146 EGX983140:EHI983146 EQT983140:ERE983146 FAP983140:FBA983146 FKL983140:FKW983146 FUH983140:FUS983146 GED983140:GEO983146 GNZ983140:GOK983146 GXV983140:GYG983146 HHR983140:HIC983146 HRN983140:HRY983146 IBJ983140:IBU983146 ILF983140:ILQ983146 IVB983140:IVM983146 JEX983140:JFI983146 JOT983140:JPE983146 JYP983140:JZA983146 KIL983140:KIW983146 KSH983140:KSS983146 LCD983140:LCO983146 LLZ983140:LMK983146 LVV983140:LWG983146 MFR983140:MGC983146 MPN983140:MPY983146 MZJ983140:MZU983146 NJF983140:NJQ983146 NTB983140:NTM983146 OCX983140:ODI983146 OMT983140:ONE983146 OWP983140:OXA983146 PGL983140:PGW983146 PQH983140:PQS983146 QAD983140:QAO983146 QJZ983140:QKK983146 QTV983140:QUG983146 RDR983140:REC983146 RNN983140:RNY983146 RXJ983140:RXU983146 SHF983140:SHQ983146 SRB983140:SRM983146 TAX983140:TBI983146 TKT983140:TLE983146 TUP983140:TVA983146 UEL983140:UEW983146 UOH983140:UOS983146 UYD983140:UYO983146 VHZ983140:VIK983146 VRV983140:VSG983146 WBR983140:WCC983146 WLN983140:WLY983146 WVJ983140:WVU983146 F65658:H65659 JB65658:JD65659 SX65658:SZ65659 ACT65658:ACV65659 AMP65658:AMR65659 AWL65658:AWN65659 BGH65658:BGJ65659 BQD65658:BQF65659 BZZ65658:CAB65659 CJV65658:CJX65659 CTR65658:CTT65659 DDN65658:DDP65659 DNJ65658:DNL65659 DXF65658:DXH65659 EHB65658:EHD65659 EQX65658:EQZ65659 FAT65658:FAV65659 FKP65658:FKR65659 FUL65658:FUN65659 GEH65658:GEJ65659 GOD65658:GOF65659 GXZ65658:GYB65659 HHV65658:HHX65659 HRR65658:HRT65659 IBN65658:IBP65659 ILJ65658:ILL65659 IVF65658:IVH65659 JFB65658:JFD65659 JOX65658:JOZ65659 JYT65658:JYV65659 KIP65658:KIR65659 KSL65658:KSN65659 LCH65658:LCJ65659 LMD65658:LMF65659 LVZ65658:LWB65659 MFV65658:MFX65659 MPR65658:MPT65659 MZN65658:MZP65659 NJJ65658:NJL65659 NTF65658:NTH65659 ODB65658:ODD65659 OMX65658:OMZ65659 OWT65658:OWV65659 PGP65658:PGR65659 PQL65658:PQN65659 QAH65658:QAJ65659 QKD65658:QKF65659 QTZ65658:QUB65659 RDV65658:RDX65659 RNR65658:RNT65659 RXN65658:RXP65659 SHJ65658:SHL65659 SRF65658:SRH65659 TBB65658:TBD65659 TKX65658:TKZ65659 TUT65658:TUV65659 UEP65658:UER65659 UOL65658:UON65659 UYH65658:UYJ65659 VID65658:VIF65659 VRZ65658:VSB65659 WBV65658:WBX65659 WLR65658:WLT65659 WVN65658:WVP65659 F131194:H131195 JB131194:JD131195 SX131194:SZ131195 ACT131194:ACV131195 AMP131194:AMR131195 AWL131194:AWN131195 BGH131194:BGJ131195 BQD131194:BQF131195 BZZ131194:CAB131195 CJV131194:CJX131195 CTR131194:CTT131195 DDN131194:DDP131195 DNJ131194:DNL131195 DXF131194:DXH131195 EHB131194:EHD131195 EQX131194:EQZ131195 FAT131194:FAV131195 FKP131194:FKR131195 FUL131194:FUN131195 GEH131194:GEJ131195 GOD131194:GOF131195 GXZ131194:GYB131195 HHV131194:HHX131195 HRR131194:HRT131195 IBN131194:IBP131195 ILJ131194:ILL131195 IVF131194:IVH131195 JFB131194:JFD131195 JOX131194:JOZ131195 JYT131194:JYV131195 KIP131194:KIR131195 KSL131194:KSN131195 LCH131194:LCJ131195 LMD131194:LMF131195 LVZ131194:LWB131195 MFV131194:MFX131195 MPR131194:MPT131195 MZN131194:MZP131195 NJJ131194:NJL131195 NTF131194:NTH131195 ODB131194:ODD131195 OMX131194:OMZ131195 OWT131194:OWV131195 PGP131194:PGR131195 PQL131194:PQN131195 QAH131194:QAJ131195 QKD131194:QKF131195 QTZ131194:QUB131195 RDV131194:RDX131195 RNR131194:RNT131195 RXN131194:RXP131195 SHJ131194:SHL131195 SRF131194:SRH131195 TBB131194:TBD131195 TKX131194:TKZ131195 TUT131194:TUV131195 UEP131194:UER131195 UOL131194:UON131195 UYH131194:UYJ131195 VID131194:VIF131195 VRZ131194:VSB131195 WBV131194:WBX131195 WLR131194:WLT131195 WVN131194:WVP131195 F196730:H196731 JB196730:JD196731 SX196730:SZ196731 ACT196730:ACV196731 AMP196730:AMR196731 AWL196730:AWN196731 BGH196730:BGJ196731 BQD196730:BQF196731 BZZ196730:CAB196731 CJV196730:CJX196731 CTR196730:CTT196731 DDN196730:DDP196731 DNJ196730:DNL196731 DXF196730:DXH196731 EHB196730:EHD196731 EQX196730:EQZ196731 FAT196730:FAV196731 FKP196730:FKR196731 FUL196730:FUN196731 GEH196730:GEJ196731 GOD196730:GOF196731 GXZ196730:GYB196731 HHV196730:HHX196731 HRR196730:HRT196731 IBN196730:IBP196731 ILJ196730:ILL196731 IVF196730:IVH196731 JFB196730:JFD196731 JOX196730:JOZ196731 JYT196730:JYV196731 KIP196730:KIR196731 KSL196730:KSN196731 LCH196730:LCJ196731 LMD196730:LMF196731 LVZ196730:LWB196731 MFV196730:MFX196731 MPR196730:MPT196731 MZN196730:MZP196731 NJJ196730:NJL196731 NTF196730:NTH196731 ODB196730:ODD196731 OMX196730:OMZ196731 OWT196730:OWV196731 PGP196730:PGR196731 PQL196730:PQN196731 QAH196730:QAJ196731 QKD196730:QKF196731 QTZ196730:QUB196731 RDV196730:RDX196731 RNR196730:RNT196731 RXN196730:RXP196731 SHJ196730:SHL196731 SRF196730:SRH196731 TBB196730:TBD196731 TKX196730:TKZ196731 TUT196730:TUV196731 UEP196730:UER196731 UOL196730:UON196731 UYH196730:UYJ196731 VID196730:VIF196731 VRZ196730:VSB196731 WBV196730:WBX196731 WLR196730:WLT196731 WVN196730:WVP196731 F262266:H262267 JB262266:JD262267 SX262266:SZ262267 ACT262266:ACV262267 AMP262266:AMR262267 AWL262266:AWN262267 BGH262266:BGJ262267 BQD262266:BQF262267 BZZ262266:CAB262267 CJV262266:CJX262267 CTR262266:CTT262267 DDN262266:DDP262267 DNJ262266:DNL262267 DXF262266:DXH262267 EHB262266:EHD262267 EQX262266:EQZ262267 FAT262266:FAV262267 FKP262266:FKR262267 FUL262266:FUN262267 GEH262266:GEJ262267 GOD262266:GOF262267 GXZ262266:GYB262267 HHV262266:HHX262267 HRR262266:HRT262267 IBN262266:IBP262267 ILJ262266:ILL262267 IVF262266:IVH262267 JFB262266:JFD262267 JOX262266:JOZ262267 JYT262266:JYV262267 KIP262266:KIR262267 KSL262266:KSN262267 LCH262266:LCJ262267 LMD262266:LMF262267 LVZ262266:LWB262267 MFV262266:MFX262267 MPR262266:MPT262267 MZN262266:MZP262267 NJJ262266:NJL262267 NTF262266:NTH262267 ODB262266:ODD262267 OMX262266:OMZ262267 OWT262266:OWV262267 PGP262266:PGR262267 PQL262266:PQN262267 QAH262266:QAJ262267 QKD262266:QKF262267 QTZ262266:QUB262267 RDV262266:RDX262267 RNR262266:RNT262267 RXN262266:RXP262267 SHJ262266:SHL262267 SRF262266:SRH262267 TBB262266:TBD262267 TKX262266:TKZ262267 TUT262266:TUV262267 UEP262266:UER262267 UOL262266:UON262267 UYH262266:UYJ262267 VID262266:VIF262267 VRZ262266:VSB262267 WBV262266:WBX262267 WLR262266:WLT262267 WVN262266:WVP262267 F327802:H327803 JB327802:JD327803 SX327802:SZ327803 ACT327802:ACV327803 AMP327802:AMR327803 AWL327802:AWN327803 BGH327802:BGJ327803 BQD327802:BQF327803 BZZ327802:CAB327803 CJV327802:CJX327803 CTR327802:CTT327803 DDN327802:DDP327803 DNJ327802:DNL327803 DXF327802:DXH327803 EHB327802:EHD327803 EQX327802:EQZ327803 FAT327802:FAV327803 FKP327802:FKR327803 FUL327802:FUN327803 GEH327802:GEJ327803 GOD327802:GOF327803 GXZ327802:GYB327803 HHV327802:HHX327803 HRR327802:HRT327803 IBN327802:IBP327803 ILJ327802:ILL327803 IVF327802:IVH327803 JFB327802:JFD327803 JOX327802:JOZ327803 JYT327802:JYV327803 KIP327802:KIR327803 KSL327802:KSN327803 LCH327802:LCJ327803 LMD327802:LMF327803 LVZ327802:LWB327803 MFV327802:MFX327803 MPR327802:MPT327803 MZN327802:MZP327803 NJJ327802:NJL327803 NTF327802:NTH327803 ODB327802:ODD327803 OMX327802:OMZ327803 OWT327802:OWV327803 PGP327802:PGR327803 PQL327802:PQN327803 QAH327802:QAJ327803 QKD327802:QKF327803 QTZ327802:QUB327803 RDV327802:RDX327803 RNR327802:RNT327803 RXN327802:RXP327803 SHJ327802:SHL327803 SRF327802:SRH327803 TBB327802:TBD327803 TKX327802:TKZ327803 TUT327802:TUV327803 UEP327802:UER327803 UOL327802:UON327803 UYH327802:UYJ327803 VID327802:VIF327803 VRZ327802:VSB327803 WBV327802:WBX327803 WLR327802:WLT327803 WVN327802:WVP327803 F393338:H393339 JB393338:JD393339 SX393338:SZ393339 ACT393338:ACV393339 AMP393338:AMR393339 AWL393338:AWN393339 BGH393338:BGJ393339 BQD393338:BQF393339 BZZ393338:CAB393339 CJV393338:CJX393339 CTR393338:CTT393339 DDN393338:DDP393339 DNJ393338:DNL393339 DXF393338:DXH393339 EHB393338:EHD393339 EQX393338:EQZ393339 FAT393338:FAV393339 FKP393338:FKR393339 FUL393338:FUN393339 GEH393338:GEJ393339 GOD393338:GOF393339 GXZ393338:GYB393339 HHV393338:HHX393339 HRR393338:HRT393339 IBN393338:IBP393339 ILJ393338:ILL393339 IVF393338:IVH393339 JFB393338:JFD393339 JOX393338:JOZ393339 JYT393338:JYV393339 KIP393338:KIR393339 KSL393338:KSN393339 LCH393338:LCJ393339 LMD393338:LMF393339 LVZ393338:LWB393339 MFV393338:MFX393339 MPR393338:MPT393339 MZN393338:MZP393339 NJJ393338:NJL393339 NTF393338:NTH393339 ODB393338:ODD393339 OMX393338:OMZ393339 OWT393338:OWV393339 PGP393338:PGR393339 PQL393338:PQN393339 QAH393338:QAJ393339 QKD393338:QKF393339 QTZ393338:QUB393339 RDV393338:RDX393339 RNR393338:RNT393339 RXN393338:RXP393339 SHJ393338:SHL393339 SRF393338:SRH393339 TBB393338:TBD393339 TKX393338:TKZ393339 TUT393338:TUV393339 UEP393338:UER393339 UOL393338:UON393339 UYH393338:UYJ393339 VID393338:VIF393339 VRZ393338:VSB393339 WBV393338:WBX393339 WLR393338:WLT393339 WVN393338:WVP393339 F458874:H458875 JB458874:JD458875 SX458874:SZ458875 ACT458874:ACV458875 AMP458874:AMR458875 AWL458874:AWN458875 BGH458874:BGJ458875 BQD458874:BQF458875 BZZ458874:CAB458875 CJV458874:CJX458875 CTR458874:CTT458875 DDN458874:DDP458875 DNJ458874:DNL458875 DXF458874:DXH458875 EHB458874:EHD458875 EQX458874:EQZ458875 FAT458874:FAV458875 FKP458874:FKR458875 FUL458874:FUN458875 GEH458874:GEJ458875 GOD458874:GOF458875 GXZ458874:GYB458875 HHV458874:HHX458875 HRR458874:HRT458875 IBN458874:IBP458875 ILJ458874:ILL458875 IVF458874:IVH458875 JFB458874:JFD458875 JOX458874:JOZ458875 JYT458874:JYV458875 KIP458874:KIR458875 KSL458874:KSN458875 LCH458874:LCJ458875 LMD458874:LMF458875 LVZ458874:LWB458875 MFV458874:MFX458875 MPR458874:MPT458875 MZN458874:MZP458875 NJJ458874:NJL458875 NTF458874:NTH458875 ODB458874:ODD458875 OMX458874:OMZ458875 OWT458874:OWV458875 PGP458874:PGR458875 PQL458874:PQN458875 QAH458874:QAJ458875 QKD458874:QKF458875 QTZ458874:QUB458875 RDV458874:RDX458875 RNR458874:RNT458875 RXN458874:RXP458875 SHJ458874:SHL458875 SRF458874:SRH458875 TBB458874:TBD458875 TKX458874:TKZ458875 TUT458874:TUV458875 UEP458874:UER458875 UOL458874:UON458875 UYH458874:UYJ458875 VID458874:VIF458875 VRZ458874:VSB458875 WBV458874:WBX458875 WLR458874:WLT458875 WVN458874:WVP458875 F524410:H524411 JB524410:JD524411 SX524410:SZ524411 ACT524410:ACV524411 AMP524410:AMR524411 AWL524410:AWN524411 BGH524410:BGJ524411 BQD524410:BQF524411 BZZ524410:CAB524411 CJV524410:CJX524411 CTR524410:CTT524411 DDN524410:DDP524411 DNJ524410:DNL524411 DXF524410:DXH524411 EHB524410:EHD524411 EQX524410:EQZ524411 FAT524410:FAV524411 FKP524410:FKR524411 FUL524410:FUN524411 GEH524410:GEJ524411 GOD524410:GOF524411 GXZ524410:GYB524411 HHV524410:HHX524411 HRR524410:HRT524411 IBN524410:IBP524411 ILJ524410:ILL524411 IVF524410:IVH524411 JFB524410:JFD524411 JOX524410:JOZ524411 JYT524410:JYV524411 KIP524410:KIR524411 KSL524410:KSN524411 LCH524410:LCJ524411 LMD524410:LMF524411 LVZ524410:LWB524411 MFV524410:MFX524411 MPR524410:MPT524411 MZN524410:MZP524411 NJJ524410:NJL524411 NTF524410:NTH524411 ODB524410:ODD524411 OMX524410:OMZ524411 OWT524410:OWV524411 PGP524410:PGR524411 PQL524410:PQN524411 QAH524410:QAJ524411 QKD524410:QKF524411 QTZ524410:QUB524411 RDV524410:RDX524411 RNR524410:RNT524411 RXN524410:RXP524411 SHJ524410:SHL524411 SRF524410:SRH524411 TBB524410:TBD524411 TKX524410:TKZ524411 TUT524410:TUV524411 UEP524410:UER524411 UOL524410:UON524411 UYH524410:UYJ524411 VID524410:VIF524411 VRZ524410:VSB524411 WBV524410:WBX524411 WLR524410:WLT524411 WVN524410:WVP524411 F589946:H589947 JB589946:JD589947 SX589946:SZ589947 ACT589946:ACV589947 AMP589946:AMR589947 AWL589946:AWN589947 BGH589946:BGJ589947 BQD589946:BQF589947 BZZ589946:CAB589947 CJV589946:CJX589947 CTR589946:CTT589947 DDN589946:DDP589947 DNJ589946:DNL589947 DXF589946:DXH589947 EHB589946:EHD589947 EQX589946:EQZ589947 FAT589946:FAV589947 FKP589946:FKR589947 FUL589946:FUN589947 GEH589946:GEJ589947 GOD589946:GOF589947 GXZ589946:GYB589947 HHV589946:HHX589947 HRR589946:HRT589947 IBN589946:IBP589947 ILJ589946:ILL589947 IVF589946:IVH589947 JFB589946:JFD589947 JOX589946:JOZ589947 JYT589946:JYV589947 KIP589946:KIR589947 KSL589946:KSN589947 LCH589946:LCJ589947 LMD589946:LMF589947 LVZ589946:LWB589947 MFV589946:MFX589947 MPR589946:MPT589947 MZN589946:MZP589947 NJJ589946:NJL589947 NTF589946:NTH589947 ODB589946:ODD589947 OMX589946:OMZ589947 OWT589946:OWV589947 PGP589946:PGR589947 PQL589946:PQN589947 QAH589946:QAJ589947 QKD589946:QKF589947 QTZ589946:QUB589947 RDV589946:RDX589947 RNR589946:RNT589947 RXN589946:RXP589947 SHJ589946:SHL589947 SRF589946:SRH589947 TBB589946:TBD589947 TKX589946:TKZ589947 TUT589946:TUV589947 UEP589946:UER589947 UOL589946:UON589947 UYH589946:UYJ589947 VID589946:VIF589947 VRZ589946:VSB589947 WBV589946:WBX589947 WLR589946:WLT589947 WVN589946:WVP589947 F655482:H655483 JB655482:JD655483 SX655482:SZ655483 ACT655482:ACV655483 AMP655482:AMR655483 AWL655482:AWN655483 BGH655482:BGJ655483 BQD655482:BQF655483 BZZ655482:CAB655483 CJV655482:CJX655483 CTR655482:CTT655483 DDN655482:DDP655483 DNJ655482:DNL655483 DXF655482:DXH655483 EHB655482:EHD655483 EQX655482:EQZ655483 FAT655482:FAV655483 FKP655482:FKR655483 FUL655482:FUN655483 GEH655482:GEJ655483 GOD655482:GOF655483 GXZ655482:GYB655483 HHV655482:HHX655483 HRR655482:HRT655483 IBN655482:IBP655483 ILJ655482:ILL655483 IVF655482:IVH655483 JFB655482:JFD655483 JOX655482:JOZ655483 JYT655482:JYV655483 KIP655482:KIR655483 KSL655482:KSN655483 LCH655482:LCJ655483 LMD655482:LMF655483 LVZ655482:LWB655483 MFV655482:MFX655483 MPR655482:MPT655483 MZN655482:MZP655483 NJJ655482:NJL655483 NTF655482:NTH655483 ODB655482:ODD655483 OMX655482:OMZ655483 OWT655482:OWV655483 PGP655482:PGR655483 PQL655482:PQN655483 QAH655482:QAJ655483 QKD655482:QKF655483 QTZ655482:QUB655483 RDV655482:RDX655483 RNR655482:RNT655483 RXN655482:RXP655483 SHJ655482:SHL655483 SRF655482:SRH655483 TBB655482:TBD655483 TKX655482:TKZ655483 TUT655482:TUV655483 UEP655482:UER655483 UOL655482:UON655483 UYH655482:UYJ655483 VID655482:VIF655483 VRZ655482:VSB655483 WBV655482:WBX655483 WLR655482:WLT655483 WVN655482:WVP655483 F721018:H721019 JB721018:JD721019 SX721018:SZ721019 ACT721018:ACV721019 AMP721018:AMR721019 AWL721018:AWN721019 BGH721018:BGJ721019 BQD721018:BQF721019 BZZ721018:CAB721019 CJV721018:CJX721019 CTR721018:CTT721019 DDN721018:DDP721019 DNJ721018:DNL721019 DXF721018:DXH721019 EHB721018:EHD721019 EQX721018:EQZ721019 FAT721018:FAV721019 FKP721018:FKR721019 FUL721018:FUN721019 GEH721018:GEJ721019 GOD721018:GOF721019 GXZ721018:GYB721019 HHV721018:HHX721019 HRR721018:HRT721019 IBN721018:IBP721019 ILJ721018:ILL721019 IVF721018:IVH721019 JFB721018:JFD721019 JOX721018:JOZ721019 JYT721018:JYV721019 KIP721018:KIR721019 KSL721018:KSN721019 LCH721018:LCJ721019 LMD721018:LMF721019 LVZ721018:LWB721019 MFV721018:MFX721019 MPR721018:MPT721019 MZN721018:MZP721019 NJJ721018:NJL721019 NTF721018:NTH721019 ODB721018:ODD721019 OMX721018:OMZ721019 OWT721018:OWV721019 PGP721018:PGR721019 PQL721018:PQN721019 QAH721018:QAJ721019 QKD721018:QKF721019 QTZ721018:QUB721019 RDV721018:RDX721019 RNR721018:RNT721019 RXN721018:RXP721019 SHJ721018:SHL721019 SRF721018:SRH721019 TBB721018:TBD721019 TKX721018:TKZ721019 TUT721018:TUV721019 UEP721018:UER721019 UOL721018:UON721019 UYH721018:UYJ721019 VID721018:VIF721019 VRZ721018:VSB721019 WBV721018:WBX721019 WLR721018:WLT721019 WVN721018:WVP721019 F786554:H786555 JB786554:JD786555 SX786554:SZ786555 ACT786554:ACV786555 AMP786554:AMR786555 AWL786554:AWN786555 BGH786554:BGJ786555 BQD786554:BQF786555 BZZ786554:CAB786555 CJV786554:CJX786555 CTR786554:CTT786555 DDN786554:DDP786555 DNJ786554:DNL786555 DXF786554:DXH786555 EHB786554:EHD786555 EQX786554:EQZ786555 FAT786554:FAV786555 FKP786554:FKR786555 FUL786554:FUN786555 GEH786554:GEJ786555 GOD786554:GOF786555 GXZ786554:GYB786555 HHV786554:HHX786555 HRR786554:HRT786555 IBN786554:IBP786555 ILJ786554:ILL786555 IVF786554:IVH786555 JFB786554:JFD786555 JOX786554:JOZ786555 JYT786554:JYV786555 KIP786554:KIR786555 KSL786554:KSN786555 LCH786554:LCJ786555 LMD786554:LMF786555 LVZ786554:LWB786555 MFV786554:MFX786555 MPR786554:MPT786555 MZN786554:MZP786555 NJJ786554:NJL786555 NTF786554:NTH786555 ODB786554:ODD786555 OMX786554:OMZ786555 OWT786554:OWV786555 PGP786554:PGR786555 PQL786554:PQN786555 QAH786554:QAJ786555 QKD786554:QKF786555 QTZ786554:QUB786555 RDV786554:RDX786555 RNR786554:RNT786555 RXN786554:RXP786555 SHJ786554:SHL786555 SRF786554:SRH786555 TBB786554:TBD786555 TKX786554:TKZ786555 TUT786554:TUV786555 UEP786554:UER786555 UOL786554:UON786555 UYH786554:UYJ786555 VID786554:VIF786555 VRZ786554:VSB786555 WBV786554:WBX786555 WLR786554:WLT786555 WVN786554:WVP786555 F852090:H852091 JB852090:JD852091 SX852090:SZ852091 ACT852090:ACV852091 AMP852090:AMR852091 AWL852090:AWN852091 BGH852090:BGJ852091 BQD852090:BQF852091 BZZ852090:CAB852091 CJV852090:CJX852091 CTR852090:CTT852091 DDN852090:DDP852091 DNJ852090:DNL852091 DXF852090:DXH852091 EHB852090:EHD852091 EQX852090:EQZ852091 FAT852090:FAV852091 FKP852090:FKR852091 FUL852090:FUN852091 GEH852090:GEJ852091 GOD852090:GOF852091 GXZ852090:GYB852091 HHV852090:HHX852091 HRR852090:HRT852091 IBN852090:IBP852091 ILJ852090:ILL852091 IVF852090:IVH852091 JFB852090:JFD852091 JOX852090:JOZ852091 JYT852090:JYV852091 KIP852090:KIR852091 KSL852090:KSN852091 LCH852090:LCJ852091 LMD852090:LMF852091 LVZ852090:LWB852091 MFV852090:MFX852091 MPR852090:MPT852091 MZN852090:MZP852091 NJJ852090:NJL852091 NTF852090:NTH852091 ODB852090:ODD852091 OMX852090:OMZ852091 OWT852090:OWV852091 PGP852090:PGR852091 PQL852090:PQN852091 QAH852090:QAJ852091 QKD852090:QKF852091 QTZ852090:QUB852091 RDV852090:RDX852091 RNR852090:RNT852091 RXN852090:RXP852091 SHJ852090:SHL852091 SRF852090:SRH852091 TBB852090:TBD852091 TKX852090:TKZ852091 TUT852090:TUV852091 UEP852090:UER852091 UOL852090:UON852091 UYH852090:UYJ852091 VID852090:VIF852091 VRZ852090:VSB852091 WBV852090:WBX852091 WLR852090:WLT852091 WVN852090:WVP852091 F917626:H917627 JB917626:JD917627 SX917626:SZ917627 ACT917626:ACV917627 AMP917626:AMR917627 AWL917626:AWN917627 BGH917626:BGJ917627 BQD917626:BQF917627 BZZ917626:CAB917627 CJV917626:CJX917627 CTR917626:CTT917627 DDN917626:DDP917627 DNJ917626:DNL917627 DXF917626:DXH917627 EHB917626:EHD917627 EQX917626:EQZ917627 FAT917626:FAV917627 FKP917626:FKR917627 FUL917626:FUN917627 GEH917626:GEJ917627 GOD917626:GOF917627 GXZ917626:GYB917627 HHV917626:HHX917627 HRR917626:HRT917627 IBN917626:IBP917627 ILJ917626:ILL917627 IVF917626:IVH917627 JFB917626:JFD917627 JOX917626:JOZ917627 JYT917626:JYV917627 KIP917626:KIR917627 KSL917626:KSN917627 LCH917626:LCJ917627 LMD917626:LMF917627 LVZ917626:LWB917627 MFV917626:MFX917627 MPR917626:MPT917627 MZN917626:MZP917627 NJJ917626:NJL917627 NTF917626:NTH917627 ODB917626:ODD917627 OMX917626:OMZ917627 OWT917626:OWV917627 PGP917626:PGR917627 PQL917626:PQN917627 QAH917626:QAJ917627 QKD917626:QKF917627 QTZ917626:QUB917627 RDV917626:RDX917627 RNR917626:RNT917627 RXN917626:RXP917627 SHJ917626:SHL917627 SRF917626:SRH917627 TBB917626:TBD917627 TKX917626:TKZ917627 TUT917626:TUV917627 UEP917626:UER917627 UOL917626:UON917627 UYH917626:UYJ917627 VID917626:VIF917627 VRZ917626:VSB917627 WBV917626:WBX917627 WLR917626:WLT917627 WVN917626:WVP917627 F983162:H983163 JB983162:JD983163 SX983162:SZ983163 ACT983162:ACV983163 AMP983162:AMR983163 AWL983162:AWN983163 BGH983162:BGJ983163 BQD983162:BQF983163 BZZ983162:CAB983163 CJV983162:CJX983163 CTR983162:CTT983163 DDN983162:DDP983163 DNJ983162:DNL983163 DXF983162:DXH983163 EHB983162:EHD983163 EQX983162:EQZ983163 FAT983162:FAV983163 FKP983162:FKR983163 FUL983162:FUN983163 GEH983162:GEJ983163 GOD983162:GOF983163 GXZ983162:GYB983163 HHV983162:HHX983163 HRR983162:HRT983163 IBN983162:IBP983163 ILJ983162:ILL983163 IVF983162:IVH983163 JFB983162:JFD983163 JOX983162:JOZ983163 JYT983162:JYV983163 KIP983162:KIR983163 KSL983162:KSN983163 LCH983162:LCJ983163 LMD983162:LMF983163 LVZ983162:LWB983163 MFV983162:MFX983163 MPR983162:MPT983163 MZN983162:MZP983163 NJJ983162:NJL983163 NTF983162:NTH983163 ODB983162:ODD983163 OMX983162:OMZ983163 OWT983162:OWV983163 PGP983162:PGR983163 PQL983162:PQN983163 QAH983162:QAJ983163 QKD983162:QKF983163 QTZ983162:QUB983163 RDV983162:RDX983163 RNR983162:RNT983163 RXN983162:RXP983163 SHJ983162:SHL983163 SRF983162:SRH983163 TBB983162:TBD983163 TKX983162:TKZ983163 TUT983162:TUV983163 UEP983162:UER983163 UOL983162:UON983163 UYH983162:UYJ983163 VID983162:VIF983163 VRZ983162:VSB983163 WBV983162:WBX983163 WLR983162:WLT983163 WVN983162:WVP983163 B655388:M655401 IX655388:JI655401 ST655388:TE655401 ACP655388:ADA655401 AML655388:AMW655401 AWH655388:AWS655401 BGD655388:BGO655401 BPZ655388:BQK655401 BZV655388:CAG655401 CJR655388:CKC655401 CTN655388:CTY655401 DDJ655388:DDU655401 DNF655388:DNQ655401 DXB655388:DXM655401 EGX655388:EHI655401 EQT655388:ERE655401 FAP655388:FBA655401 FKL655388:FKW655401 FUH655388:FUS655401 GED655388:GEO655401 GNZ655388:GOK655401 GXV655388:GYG655401 HHR655388:HIC655401 HRN655388:HRY655401 IBJ655388:IBU655401 ILF655388:ILQ655401 IVB655388:IVM655401 JEX655388:JFI655401 JOT655388:JPE655401 JYP655388:JZA655401 KIL655388:KIW655401 KSH655388:KSS655401 LCD655388:LCO655401 LLZ655388:LMK655401 LVV655388:LWG655401 MFR655388:MGC655401 MPN655388:MPY655401 MZJ655388:MZU655401 NJF655388:NJQ655401 NTB655388:NTM655401 OCX655388:ODI655401 OMT655388:ONE655401 OWP655388:OXA655401 PGL655388:PGW655401 PQH655388:PQS655401 QAD655388:QAO655401 QJZ655388:QKK655401 QTV655388:QUG655401 RDR655388:REC655401 RNN655388:RNY655401 RXJ655388:RXU655401 SHF655388:SHQ655401 SRB655388:SRM655401 TAX655388:TBI655401 TKT655388:TLE655401 TUP655388:TVA655401 UEL655388:UEW655401 UOH655388:UOS655401 UYD655388:UYO655401 VHZ655388:VIK655401 VRV655388:VSG655401 WBR655388:WCC655401 WLN655388:WLY655401 WVJ655388:WVU655401 B65623:M65626 IX65623:JI65626 ST65623:TE65626 ACP65623:ADA65626 AML65623:AMW65626 AWH65623:AWS65626 BGD65623:BGO65626 BPZ65623:BQK65626 BZV65623:CAG65626 CJR65623:CKC65626 CTN65623:CTY65626 DDJ65623:DDU65626 DNF65623:DNQ65626 DXB65623:DXM65626 EGX65623:EHI65626 EQT65623:ERE65626 FAP65623:FBA65626 FKL65623:FKW65626 FUH65623:FUS65626 GED65623:GEO65626 GNZ65623:GOK65626 GXV65623:GYG65626 HHR65623:HIC65626 HRN65623:HRY65626 IBJ65623:IBU65626 ILF65623:ILQ65626 IVB65623:IVM65626 JEX65623:JFI65626 JOT65623:JPE65626 JYP65623:JZA65626 KIL65623:KIW65626 KSH65623:KSS65626 LCD65623:LCO65626 LLZ65623:LMK65626 LVV65623:LWG65626 MFR65623:MGC65626 MPN65623:MPY65626 MZJ65623:MZU65626 NJF65623:NJQ65626 NTB65623:NTM65626 OCX65623:ODI65626 OMT65623:ONE65626 OWP65623:OXA65626 PGL65623:PGW65626 PQH65623:PQS65626 QAD65623:QAO65626 QJZ65623:QKK65626 QTV65623:QUG65626 RDR65623:REC65626 RNN65623:RNY65626 RXJ65623:RXU65626 SHF65623:SHQ65626 SRB65623:SRM65626 TAX65623:TBI65626 TKT65623:TLE65626 TUP65623:TVA65626 UEL65623:UEW65626 UOH65623:UOS65626 UYD65623:UYO65626 VHZ65623:VIK65626 VRV65623:VSG65626 WBR65623:WCC65626 WLN65623:WLY65626 WVJ65623:WVU65626 B131159:M131162 IX131159:JI131162 ST131159:TE131162 ACP131159:ADA131162 AML131159:AMW131162 AWH131159:AWS131162 BGD131159:BGO131162 BPZ131159:BQK131162 BZV131159:CAG131162 CJR131159:CKC131162 CTN131159:CTY131162 DDJ131159:DDU131162 DNF131159:DNQ131162 DXB131159:DXM131162 EGX131159:EHI131162 EQT131159:ERE131162 FAP131159:FBA131162 FKL131159:FKW131162 FUH131159:FUS131162 GED131159:GEO131162 GNZ131159:GOK131162 GXV131159:GYG131162 HHR131159:HIC131162 HRN131159:HRY131162 IBJ131159:IBU131162 ILF131159:ILQ131162 IVB131159:IVM131162 JEX131159:JFI131162 JOT131159:JPE131162 JYP131159:JZA131162 KIL131159:KIW131162 KSH131159:KSS131162 LCD131159:LCO131162 LLZ131159:LMK131162 LVV131159:LWG131162 MFR131159:MGC131162 MPN131159:MPY131162 MZJ131159:MZU131162 NJF131159:NJQ131162 NTB131159:NTM131162 OCX131159:ODI131162 OMT131159:ONE131162 OWP131159:OXA131162 PGL131159:PGW131162 PQH131159:PQS131162 QAD131159:QAO131162 QJZ131159:QKK131162 QTV131159:QUG131162 RDR131159:REC131162 RNN131159:RNY131162 RXJ131159:RXU131162 SHF131159:SHQ131162 SRB131159:SRM131162 TAX131159:TBI131162 TKT131159:TLE131162 TUP131159:TVA131162 UEL131159:UEW131162 UOH131159:UOS131162 UYD131159:UYO131162 VHZ131159:VIK131162 VRV131159:VSG131162 WBR131159:WCC131162 WLN131159:WLY131162 WVJ131159:WVU131162 B196695:M196698 IX196695:JI196698 ST196695:TE196698 ACP196695:ADA196698 AML196695:AMW196698 AWH196695:AWS196698 BGD196695:BGO196698 BPZ196695:BQK196698 BZV196695:CAG196698 CJR196695:CKC196698 CTN196695:CTY196698 DDJ196695:DDU196698 DNF196695:DNQ196698 DXB196695:DXM196698 EGX196695:EHI196698 EQT196695:ERE196698 FAP196695:FBA196698 FKL196695:FKW196698 FUH196695:FUS196698 GED196695:GEO196698 GNZ196695:GOK196698 GXV196695:GYG196698 HHR196695:HIC196698 HRN196695:HRY196698 IBJ196695:IBU196698 ILF196695:ILQ196698 IVB196695:IVM196698 JEX196695:JFI196698 JOT196695:JPE196698 JYP196695:JZA196698 KIL196695:KIW196698 KSH196695:KSS196698 LCD196695:LCO196698 LLZ196695:LMK196698 LVV196695:LWG196698 MFR196695:MGC196698 MPN196695:MPY196698 MZJ196695:MZU196698 NJF196695:NJQ196698 NTB196695:NTM196698 OCX196695:ODI196698 OMT196695:ONE196698 OWP196695:OXA196698 PGL196695:PGW196698 PQH196695:PQS196698 QAD196695:QAO196698 QJZ196695:QKK196698 QTV196695:QUG196698 RDR196695:REC196698 RNN196695:RNY196698 RXJ196695:RXU196698 SHF196695:SHQ196698 SRB196695:SRM196698 TAX196695:TBI196698 TKT196695:TLE196698 TUP196695:TVA196698 UEL196695:UEW196698 UOH196695:UOS196698 UYD196695:UYO196698 VHZ196695:VIK196698 VRV196695:VSG196698 WBR196695:WCC196698 WLN196695:WLY196698 WVJ196695:WVU196698 B262231:M262234 IX262231:JI262234 ST262231:TE262234 ACP262231:ADA262234 AML262231:AMW262234 AWH262231:AWS262234 BGD262231:BGO262234 BPZ262231:BQK262234 BZV262231:CAG262234 CJR262231:CKC262234 CTN262231:CTY262234 DDJ262231:DDU262234 DNF262231:DNQ262234 DXB262231:DXM262234 EGX262231:EHI262234 EQT262231:ERE262234 FAP262231:FBA262234 FKL262231:FKW262234 FUH262231:FUS262234 GED262231:GEO262234 GNZ262231:GOK262234 GXV262231:GYG262234 HHR262231:HIC262234 HRN262231:HRY262234 IBJ262231:IBU262234 ILF262231:ILQ262234 IVB262231:IVM262234 JEX262231:JFI262234 JOT262231:JPE262234 JYP262231:JZA262234 KIL262231:KIW262234 KSH262231:KSS262234 LCD262231:LCO262234 LLZ262231:LMK262234 LVV262231:LWG262234 MFR262231:MGC262234 MPN262231:MPY262234 MZJ262231:MZU262234 NJF262231:NJQ262234 NTB262231:NTM262234 OCX262231:ODI262234 OMT262231:ONE262234 OWP262231:OXA262234 PGL262231:PGW262234 PQH262231:PQS262234 QAD262231:QAO262234 QJZ262231:QKK262234 QTV262231:QUG262234 RDR262231:REC262234 RNN262231:RNY262234 RXJ262231:RXU262234 SHF262231:SHQ262234 SRB262231:SRM262234 TAX262231:TBI262234 TKT262231:TLE262234 TUP262231:TVA262234 UEL262231:UEW262234 UOH262231:UOS262234 UYD262231:UYO262234 VHZ262231:VIK262234 VRV262231:VSG262234 WBR262231:WCC262234 WLN262231:WLY262234 WVJ262231:WVU262234 B327767:M327770 IX327767:JI327770 ST327767:TE327770 ACP327767:ADA327770 AML327767:AMW327770 AWH327767:AWS327770 BGD327767:BGO327770 BPZ327767:BQK327770 BZV327767:CAG327770 CJR327767:CKC327770 CTN327767:CTY327770 DDJ327767:DDU327770 DNF327767:DNQ327770 DXB327767:DXM327770 EGX327767:EHI327770 EQT327767:ERE327770 FAP327767:FBA327770 FKL327767:FKW327770 FUH327767:FUS327770 GED327767:GEO327770 GNZ327767:GOK327770 GXV327767:GYG327770 HHR327767:HIC327770 HRN327767:HRY327770 IBJ327767:IBU327770 ILF327767:ILQ327770 IVB327767:IVM327770 JEX327767:JFI327770 JOT327767:JPE327770 JYP327767:JZA327770 KIL327767:KIW327770 KSH327767:KSS327770 LCD327767:LCO327770 LLZ327767:LMK327770 LVV327767:LWG327770 MFR327767:MGC327770 MPN327767:MPY327770 MZJ327767:MZU327770 NJF327767:NJQ327770 NTB327767:NTM327770 OCX327767:ODI327770 OMT327767:ONE327770 OWP327767:OXA327770 PGL327767:PGW327770 PQH327767:PQS327770 QAD327767:QAO327770 QJZ327767:QKK327770 QTV327767:QUG327770 RDR327767:REC327770 RNN327767:RNY327770 RXJ327767:RXU327770 SHF327767:SHQ327770 SRB327767:SRM327770 TAX327767:TBI327770 TKT327767:TLE327770 TUP327767:TVA327770 UEL327767:UEW327770 UOH327767:UOS327770 UYD327767:UYO327770 VHZ327767:VIK327770 VRV327767:VSG327770 WBR327767:WCC327770 WLN327767:WLY327770 WVJ327767:WVU327770 B393303:M393306 IX393303:JI393306 ST393303:TE393306 ACP393303:ADA393306 AML393303:AMW393306 AWH393303:AWS393306 BGD393303:BGO393306 BPZ393303:BQK393306 BZV393303:CAG393306 CJR393303:CKC393306 CTN393303:CTY393306 DDJ393303:DDU393306 DNF393303:DNQ393306 DXB393303:DXM393306 EGX393303:EHI393306 EQT393303:ERE393306 FAP393303:FBA393306 FKL393303:FKW393306 FUH393303:FUS393306 GED393303:GEO393306 GNZ393303:GOK393306 GXV393303:GYG393306 HHR393303:HIC393306 HRN393303:HRY393306 IBJ393303:IBU393306 ILF393303:ILQ393306 IVB393303:IVM393306 JEX393303:JFI393306 JOT393303:JPE393306 JYP393303:JZA393306 KIL393303:KIW393306 KSH393303:KSS393306 LCD393303:LCO393306 LLZ393303:LMK393306 LVV393303:LWG393306 MFR393303:MGC393306 MPN393303:MPY393306 MZJ393303:MZU393306 NJF393303:NJQ393306 NTB393303:NTM393306 OCX393303:ODI393306 OMT393303:ONE393306 OWP393303:OXA393306 PGL393303:PGW393306 PQH393303:PQS393306 QAD393303:QAO393306 QJZ393303:QKK393306 QTV393303:QUG393306 RDR393303:REC393306 RNN393303:RNY393306 RXJ393303:RXU393306 SHF393303:SHQ393306 SRB393303:SRM393306 TAX393303:TBI393306 TKT393303:TLE393306 TUP393303:TVA393306 UEL393303:UEW393306 UOH393303:UOS393306 UYD393303:UYO393306 VHZ393303:VIK393306 VRV393303:VSG393306 WBR393303:WCC393306 WLN393303:WLY393306 WVJ393303:WVU393306 B458839:M458842 IX458839:JI458842 ST458839:TE458842 ACP458839:ADA458842 AML458839:AMW458842 AWH458839:AWS458842 BGD458839:BGO458842 BPZ458839:BQK458842 BZV458839:CAG458842 CJR458839:CKC458842 CTN458839:CTY458842 DDJ458839:DDU458842 DNF458839:DNQ458842 DXB458839:DXM458842 EGX458839:EHI458842 EQT458839:ERE458842 FAP458839:FBA458842 FKL458839:FKW458842 FUH458839:FUS458842 GED458839:GEO458842 GNZ458839:GOK458842 GXV458839:GYG458842 HHR458839:HIC458842 HRN458839:HRY458842 IBJ458839:IBU458842 ILF458839:ILQ458842 IVB458839:IVM458842 JEX458839:JFI458842 JOT458839:JPE458842 JYP458839:JZA458842 KIL458839:KIW458842 KSH458839:KSS458842 LCD458839:LCO458842 LLZ458839:LMK458842 LVV458839:LWG458842 MFR458839:MGC458842 MPN458839:MPY458842 MZJ458839:MZU458842 NJF458839:NJQ458842 NTB458839:NTM458842 OCX458839:ODI458842 OMT458839:ONE458842 OWP458839:OXA458842 PGL458839:PGW458842 PQH458839:PQS458842 QAD458839:QAO458842 QJZ458839:QKK458842 QTV458839:QUG458842 RDR458839:REC458842 RNN458839:RNY458842 RXJ458839:RXU458842 SHF458839:SHQ458842 SRB458839:SRM458842 TAX458839:TBI458842 TKT458839:TLE458842 TUP458839:TVA458842 UEL458839:UEW458842 UOH458839:UOS458842 UYD458839:UYO458842 VHZ458839:VIK458842 VRV458839:VSG458842 WBR458839:WCC458842 WLN458839:WLY458842 WVJ458839:WVU458842 B524375:M524378 IX524375:JI524378 ST524375:TE524378 ACP524375:ADA524378 AML524375:AMW524378 AWH524375:AWS524378 BGD524375:BGO524378 BPZ524375:BQK524378 BZV524375:CAG524378 CJR524375:CKC524378 CTN524375:CTY524378 DDJ524375:DDU524378 DNF524375:DNQ524378 DXB524375:DXM524378 EGX524375:EHI524378 EQT524375:ERE524378 FAP524375:FBA524378 FKL524375:FKW524378 FUH524375:FUS524378 GED524375:GEO524378 GNZ524375:GOK524378 GXV524375:GYG524378 HHR524375:HIC524378 HRN524375:HRY524378 IBJ524375:IBU524378 ILF524375:ILQ524378 IVB524375:IVM524378 JEX524375:JFI524378 JOT524375:JPE524378 JYP524375:JZA524378 KIL524375:KIW524378 KSH524375:KSS524378 LCD524375:LCO524378 LLZ524375:LMK524378 LVV524375:LWG524378 MFR524375:MGC524378 MPN524375:MPY524378 MZJ524375:MZU524378 NJF524375:NJQ524378 NTB524375:NTM524378 OCX524375:ODI524378 OMT524375:ONE524378 OWP524375:OXA524378 PGL524375:PGW524378 PQH524375:PQS524378 QAD524375:QAO524378 QJZ524375:QKK524378 QTV524375:QUG524378 RDR524375:REC524378 RNN524375:RNY524378 RXJ524375:RXU524378 SHF524375:SHQ524378 SRB524375:SRM524378 TAX524375:TBI524378 TKT524375:TLE524378 TUP524375:TVA524378 UEL524375:UEW524378 UOH524375:UOS524378 UYD524375:UYO524378 VHZ524375:VIK524378 VRV524375:VSG524378 WBR524375:WCC524378 WLN524375:WLY524378 WVJ524375:WVU524378 B589911:M589914 IX589911:JI589914 ST589911:TE589914 ACP589911:ADA589914 AML589911:AMW589914 AWH589911:AWS589914 BGD589911:BGO589914 BPZ589911:BQK589914 BZV589911:CAG589914 CJR589911:CKC589914 CTN589911:CTY589914 DDJ589911:DDU589914 DNF589911:DNQ589914 DXB589911:DXM589914 EGX589911:EHI589914 EQT589911:ERE589914 FAP589911:FBA589914 FKL589911:FKW589914 FUH589911:FUS589914 GED589911:GEO589914 GNZ589911:GOK589914 GXV589911:GYG589914 HHR589911:HIC589914 HRN589911:HRY589914 IBJ589911:IBU589914 ILF589911:ILQ589914 IVB589911:IVM589914 JEX589911:JFI589914 JOT589911:JPE589914 JYP589911:JZA589914 KIL589911:KIW589914 KSH589911:KSS589914 LCD589911:LCO589914 LLZ589911:LMK589914 LVV589911:LWG589914 MFR589911:MGC589914 MPN589911:MPY589914 MZJ589911:MZU589914 NJF589911:NJQ589914 NTB589911:NTM589914 OCX589911:ODI589914 OMT589911:ONE589914 OWP589911:OXA589914 PGL589911:PGW589914 PQH589911:PQS589914 QAD589911:QAO589914 QJZ589911:QKK589914 QTV589911:QUG589914 RDR589911:REC589914 RNN589911:RNY589914 RXJ589911:RXU589914 SHF589911:SHQ589914 SRB589911:SRM589914 TAX589911:TBI589914 TKT589911:TLE589914 TUP589911:TVA589914 UEL589911:UEW589914 UOH589911:UOS589914 UYD589911:UYO589914 VHZ589911:VIK589914 VRV589911:VSG589914 WBR589911:WCC589914 WLN589911:WLY589914 WVJ589911:WVU589914 B655447:M655450 IX655447:JI655450 ST655447:TE655450 ACP655447:ADA655450 AML655447:AMW655450 AWH655447:AWS655450 BGD655447:BGO655450 BPZ655447:BQK655450 BZV655447:CAG655450 CJR655447:CKC655450 CTN655447:CTY655450 DDJ655447:DDU655450 DNF655447:DNQ655450 DXB655447:DXM655450 EGX655447:EHI655450 EQT655447:ERE655450 FAP655447:FBA655450 FKL655447:FKW655450 FUH655447:FUS655450 GED655447:GEO655450 GNZ655447:GOK655450 GXV655447:GYG655450 HHR655447:HIC655450 HRN655447:HRY655450 IBJ655447:IBU655450 ILF655447:ILQ655450 IVB655447:IVM655450 JEX655447:JFI655450 JOT655447:JPE655450 JYP655447:JZA655450 KIL655447:KIW655450 KSH655447:KSS655450 LCD655447:LCO655450 LLZ655447:LMK655450 LVV655447:LWG655450 MFR655447:MGC655450 MPN655447:MPY655450 MZJ655447:MZU655450 NJF655447:NJQ655450 NTB655447:NTM655450 OCX655447:ODI655450 OMT655447:ONE655450 OWP655447:OXA655450 PGL655447:PGW655450 PQH655447:PQS655450 QAD655447:QAO655450 QJZ655447:QKK655450 QTV655447:QUG655450 RDR655447:REC655450 RNN655447:RNY655450 RXJ655447:RXU655450 SHF655447:SHQ655450 SRB655447:SRM655450 TAX655447:TBI655450 TKT655447:TLE655450 TUP655447:TVA655450 UEL655447:UEW655450 UOH655447:UOS655450 UYD655447:UYO655450 VHZ655447:VIK655450 VRV655447:VSG655450 WBR655447:WCC655450 WLN655447:WLY655450 WVJ655447:WVU655450 B720983:M720986 IX720983:JI720986 ST720983:TE720986 ACP720983:ADA720986 AML720983:AMW720986 AWH720983:AWS720986 BGD720983:BGO720986 BPZ720983:BQK720986 BZV720983:CAG720986 CJR720983:CKC720986 CTN720983:CTY720986 DDJ720983:DDU720986 DNF720983:DNQ720986 DXB720983:DXM720986 EGX720983:EHI720986 EQT720983:ERE720986 FAP720983:FBA720986 FKL720983:FKW720986 FUH720983:FUS720986 GED720983:GEO720986 GNZ720983:GOK720986 GXV720983:GYG720986 HHR720983:HIC720986 HRN720983:HRY720986 IBJ720983:IBU720986 ILF720983:ILQ720986 IVB720983:IVM720986 JEX720983:JFI720986 JOT720983:JPE720986 JYP720983:JZA720986 KIL720983:KIW720986 KSH720983:KSS720986 LCD720983:LCO720986 LLZ720983:LMK720986 LVV720983:LWG720986 MFR720983:MGC720986 MPN720983:MPY720986 MZJ720983:MZU720986 NJF720983:NJQ720986 NTB720983:NTM720986 OCX720983:ODI720986 OMT720983:ONE720986 OWP720983:OXA720986 PGL720983:PGW720986 PQH720983:PQS720986 QAD720983:QAO720986 QJZ720983:QKK720986 QTV720983:QUG720986 RDR720983:REC720986 RNN720983:RNY720986 RXJ720983:RXU720986 SHF720983:SHQ720986 SRB720983:SRM720986 TAX720983:TBI720986 TKT720983:TLE720986 TUP720983:TVA720986 UEL720983:UEW720986 UOH720983:UOS720986 UYD720983:UYO720986 VHZ720983:VIK720986 VRV720983:VSG720986 WBR720983:WCC720986 WLN720983:WLY720986 WVJ720983:WVU720986 B786519:M786522 IX786519:JI786522 ST786519:TE786522 ACP786519:ADA786522 AML786519:AMW786522 AWH786519:AWS786522 BGD786519:BGO786522 BPZ786519:BQK786522 BZV786519:CAG786522 CJR786519:CKC786522 CTN786519:CTY786522 DDJ786519:DDU786522 DNF786519:DNQ786522 DXB786519:DXM786522 EGX786519:EHI786522 EQT786519:ERE786522 FAP786519:FBA786522 FKL786519:FKW786522 FUH786519:FUS786522 GED786519:GEO786522 GNZ786519:GOK786522 GXV786519:GYG786522 HHR786519:HIC786522 HRN786519:HRY786522 IBJ786519:IBU786522 ILF786519:ILQ786522 IVB786519:IVM786522 JEX786519:JFI786522 JOT786519:JPE786522 JYP786519:JZA786522 KIL786519:KIW786522 KSH786519:KSS786522 LCD786519:LCO786522 LLZ786519:LMK786522 LVV786519:LWG786522 MFR786519:MGC786522 MPN786519:MPY786522 MZJ786519:MZU786522 NJF786519:NJQ786522 NTB786519:NTM786522 OCX786519:ODI786522 OMT786519:ONE786522 OWP786519:OXA786522 PGL786519:PGW786522 PQH786519:PQS786522 QAD786519:QAO786522 QJZ786519:QKK786522 QTV786519:QUG786522 RDR786519:REC786522 RNN786519:RNY786522 RXJ786519:RXU786522 SHF786519:SHQ786522 SRB786519:SRM786522 TAX786519:TBI786522 TKT786519:TLE786522 TUP786519:TVA786522 UEL786519:UEW786522 UOH786519:UOS786522 UYD786519:UYO786522 VHZ786519:VIK786522 VRV786519:VSG786522 WBR786519:WCC786522 WLN786519:WLY786522 WVJ786519:WVU786522 B852055:M852058 IX852055:JI852058 ST852055:TE852058 ACP852055:ADA852058 AML852055:AMW852058 AWH852055:AWS852058 BGD852055:BGO852058 BPZ852055:BQK852058 BZV852055:CAG852058 CJR852055:CKC852058 CTN852055:CTY852058 DDJ852055:DDU852058 DNF852055:DNQ852058 DXB852055:DXM852058 EGX852055:EHI852058 EQT852055:ERE852058 FAP852055:FBA852058 FKL852055:FKW852058 FUH852055:FUS852058 GED852055:GEO852058 GNZ852055:GOK852058 GXV852055:GYG852058 HHR852055:HIC852058 HRN852055:HRY852058 IBJ852055:IBU852058 ILF852055:ILQ852058 IVB852055:IVM852058 JEX852055:JFI852058 JOT852055:JPE852058 JYP852055:JZA852058 KIL852055:KIW852058 KSH852055:KSS852058 LCD852055:LCO852058 LLZ852055:LMK852058 LVV852055:LWG852058 MFR852055:MGC852058 MPN852055:MPY852058 MZJ852055:MZU852058 NJF852055:NJQ852058 NTB852055:NTM852058 OCX852055:ODI852058 OMT852055:ONE852058 OWP852055:OXA852058 PGL852055:PGW852058 PQH852055:PQS852058 QAD852055:QAO852058 QJZ852055:QKK852058 QTV852055:QUG852058 RDR852055:REC852058 RNN852055:RNY852058 RXJ852055:RXU852058 SHF852055:SHQ852058 SRB852055:SRM852058 TAX852055:TBI852058 TKT852055:TLE852058 TUP852055:TVA852058 UEL852055:UEW852058 UOH852055:UOS852058 UYD852055:UYO852058 VHZ852055:VIK852058 VRV852055:VSG852058 WBR852055:WCC852058 WLN852055:WLY852058 WVJ852055:WVU852058 B917591:M917594 IX917591:JI917594 ST917591:TE917594 ACP917591:ADA917594 AML917591:AMW917594 AWH917591:AWS917594 BGD917591:BGO917594 BPZ917591:BQK917594 BZV917591:CAG917594 CJR917591:CKC917594 CTN917591:CTY917594 DDJ917591:DDU917594 DNF917591:DNQ917594 DXB917591:DXM917594 EGX917591:EHI917594 EQT917591:ERE917594 FAP917591:FBA917594 FKL917591:FKW917594 FUH917591:FUS917594 GED917591:GEO917594 GNZ917591:GOK917594 GXV917591:GYG917594 HHR917591:HIC917594 HRN917591:HRY917594 IBJ917591:IBU917594 ILF917591:ILQ917594 IVB917591:IVM917594 JEX917591:JFI917594 JOT917591:JPE917594 JYP917591:JZA917594 KIL917591:KIW917594 KSH917591:KSS917594 LCD917591:LCO917594 LLZ917591:LMK917594 LVV917591:LWG917594 MFR917591:MGC917594 MPN917591:MPY917594 MZJ917591:MZU917594 NJF917591:NJQ917594 NTB917591:NTM917594 OCX917591:ODI917594 OMT917591:ONE917594 OWP917591:OXA917594 PGL917591:PGW917594 PQH917591:PQS917594 QAD917591:QAO917594 QJZ917591:QKK917594 QTV917591:QUG917594 RDR917591:REC917594 RNN917591:RNY917594 RXJ917591:RXU917594 SHF917591:SHQ917594 SRB917591:SRM917594 TAX917591:TBI917594 TKT917591:TLE917594 TUP917591:TVA917594 UEL917591:UEW917594 UOH917591:UOS917594 UYD917591:UYO917594 VHZ917591:VIK917594 VRV917591:VSG917594 WBR917591:WCC917594 WLN917591:WLY917594 WVJ917591:WVU917594 B983127:M983130 IX983127:JI983130 ST983127:TE983130 ACP983127:ADA983130 AML983127:AMW983130 AWH983127:AWS983130 BGD983127:BGO983130 BPZ983127:BQK983130 BZV983127:CAG983130 CJR983127:CKC983130 CTN983127:CTY983130 DDJ983127:DDU983130 DNF983127:DNQ983130 DXB983127:DXM983130 EGX983127:EHI983130 EQT983127:ERE983130 FAP983127:FBA983130 FKL983127:FKW983130 FUH983127:FUS983130 GED983127:GEO983130 GNZ983127:GOK983130 GXV983127:GYG983130 HHR983127:HIC983130 HRN983127:HRY983130 IBJ983127:IBU983130 ILF983127:ILQ983130 IVB983127:IVM983130 JEX983127:JFI983130 JOT983127:JPE983130 JYP983127:JZA983130 KIL983127:KIW983130 KSH983127:KSS983130 LCD983127:LCO983130 LLZ983127:LMK983130 LVV983127:LWG983130 MFR983127:MGC983130 MPN983127:MPY983130 MZJ983127:MZU983130 NJF983127:NJQ983130 NTB983127:NTM983130 OCX983127:ODI983130 OMT983127:ONE983130 OWP983127:OXA983130 PGL983127:PGW983130 PQH983127:PQS983130 QAD983127:QAO983130 QJZ983127:QKK983130 QTV983127:QUG983130 RDR983127:REC983130 RNN983127:RNY983130 RXJ983127:RXU983130 SHF983127:SHQ983130 SRB983127:SRM983130 TAX983127:TBI983130 TKT983127:TLE983130 TUP983127:TVA983130 UEL983127:UEW983130 UOH983127:UOS983130 UYD983127:UYO983130 VHZ983127:VIK983130 VRV983127:VSG983130 WBR983127:WCC983130 WLN983127:WLY983130 WVJ983127:WVU983130 B720924:M720937 IX720924:JI720937 ST720924:TE720937 ACP720924:ADA720937 AML720924:AMW720937 AWH720924:AWS720937 BGD720924:BGO720937 BPZ720924:BQK720937 BZV720924:CAG720937 CJR720924:CKC720937 CTN720924:CTY720937 DDJ720924:DDU720937 DNF720924:DNQ720937 DXB720924:DXM720937 EGX720924:EHI720937 EQT720924:ERE720937 FAP720924:FBA720937 FKL720924:FKW720937 FUH720924:FUS720937 GED720924:GEO720937 GNZ720924:GOK720937 GXV720924:GYG720937 HHR720924:HIC720937 HRN720924:HRY720937 IBJ720924:IBU720937 ILF720924:ILQ720937 IVB720924:IVM720937 JEX720924:JFI720937 JOT720924:JPE720937 JYP720924:JZA720937 KIL720924:KIW720937 KSH720924:KSS720937 LCD720924:LCO720937 LLZ720924:LMK720937 LVV720924:LWG720937 MFR720924:MGC720937 MPN720924:MPY720937 MZJ720924:MZU720937 NJF720924:NJQ720937 NTB720924:NTM720937 OCX720924:ODI720937 OMT720924:ONE720937 OWP720924:OXA720937 PGL720924:PGW720937 PQH720924:PQS720937 QAD720924:QAO720937 QJZ720924:QKK720937 QTV720924:QUG720937 RDR720924:REC720937 RNN720924:RNY720937 RXJ720924:RXU720937 SHF720924:SHQ720937 SRB720924:SRM720937 TAX720924:TBI720937 TKT720924:TLE720937 TUP720924:TVA720937 UEL720924:UEW720937 UOH720924:UOS720937 UYD720924:UYO720937 VHZ720924:VIK720937 VRV720924:VSG720937 WBR720924:WCC720937 WLN720924:WLY720937 WVJ720924:WVU720937 B65629:M65633 IX65629:JI65633 ST65629:TE65633 ACP65629:ADA65633 AML65629:AMW65633 AWH65629:AWS65633 BGD65629:BGO65633 BPZ65629:BQK65633 BZV65629:CAG65633 CJR65629:CKC65633 CTN65629:CTY65633 DDJ65629:DDU65633 DNF65629:DNQ65633 DXB65629:DXM65633 EGX65629:EHI65633 EQT65629:ERE65633 FAP65629:FBA65633 FKL65629:FKW65633 FUH65629:FUS65633 GED65629:GEO65633 GNZ65629:GOK65633 GXV65629:GYG65633 HHR65629:HIC65633 HRN65629:HRY65633 IBJ65629:IBU65633 ILF65629:ILQ65633 IVB65629:IVM65633 JEX65629:JFI65633 JOT65629:JPE65633 JYP65629:JZA65633 KIL65629:KIW65633 KSH65629:KSS65633 LCD65629:LCO65633 LLZ65629:LMK65633 LVV65629:LWG65633 MFR65629:MGC65633 MPN65629:MPY65633 MZJ65629:MZU65633 NJF65629:NJQ65633 NTB65629:NTM65633 OCX65629:ODI65633 OMT65629:ONE65633 OWP65629:OXA65633 PGL65629:PGW65633 PQH65629:PQS65633 QAD65629:QAO65633 QJZ65629:QKK65633 QTV65629:QUG65633 RDR65629:REC65633 RNN65629:RNY65633 RXJ65629:RXU65633 SHF65629:SHQ65633 SRB65629:SRM65633 TAX65629:TBI65633 TKT65629:TLE65633 TUP65629:TVA65633 UEL65629:UEW65633 UOH65629:UOS65633 UYD65629:UYO65633 VHZ65629:VIK65633 VRV65629:VSG65633 WBR65629:WCC65633 WLN65629:WLY65633 WVJ65629:WVU65633 B131165:M131169 IX131165:JI131169 ST131165:TE131169 ACP131165:ADA131169 AML131165:AMW131169 AWH131165:AWS131169 BGD131165:BGO131169 BPZ131165:BQK131169 BZV131165:CAG131169 CJR131165:CKC131169 CTN131165:CTY131169 DDJ131165:DDU131169 DNF131165:DNQ131169 DXB131165:DXM131169 EGX131165:EHI131169 EQT131165:ERE131169 FAP131165:FBA131169 FKL131165:FKW131169 FUH131165:FUS131169 GED131165:GEO131169 GNZ131165:GOK131169 GXV131165:GYG131169 HHR131165:HIC131169 HRN131165:HRY131169 IBJ131165:IBU131169 ILF131165:ILQ131169 IVB131165:IVM131169 JEX131165:JFI131169 JOT131165:JPE131169 JYP131165:JZA131169 KIL131165:KIW131169 KSH131165:KSS131169 LCD131165:LCO131169 LLZ131165:LMK131169 LVV131165:LWG131169 MFR131165:MGC131169 MPN131165:MPY131169 MZJ131165:MZU131169 NJF131165:NJQ131169 NTB131165:NTM131169 OCX131165:ODI131169 OMT131165:ONE131169 OWP131165:OXA131169 PGL131165:PGW131169 PQH131165:PQS131169 QAD131165:QAO131169 QJZ131165:QKK131169 QTV131165:QUG131169 RDR131165:REC131169 RNN131165:RNY131169 RXJ131165:RXU131169 SHF131165:SHQ131169 SRB131165:SRM131169 TAX131165:TBI131169 TKT131165:TLE131169 TUP131165:TVA131169 UEL131165:UEW131169 UOH131165:UOS131169 UYD131165:UYO131169 VHZ131165:VIK131169 VRV131165:VSG131169 WBR131165:WCC131169 WLN131165:WLY131169 WVJ131165:WVU131169 B196701:M196705 IX196701:JI196705 ST196701:TE196705 ACP196701:ADA196705 AML196701:AMW196705 AWH196701:AWS196705 BGD196701:BGO196705 BPZ196701:BQK196705 BZV196701:CAG196705 CJR196701:CKC196705 CTN196701:CTY196705 DDJ196701:DDU196705 DNF196701:DNQ196705 DXB196701:DXM196705 EGX196701:EHI196705 EQT196701:ERE196705 FAP196701:FBA196705 FKL196701:FKW196705 FUH196701:FUS196705 GED196701:GEO196705 GNZ196701:GOK196705 GXV196701:GYG196705 HHR196701:HIC196705 HRN196701:HRY196705 IBJ196701:IBU196705 ILF196701:ILQ196705 IVB196701:IVM196705 JEX196701:JFI196705 JOT196701:JPE196705 JYP196701:JZA196705 KIL196701:KIW196705 KSH196701:KSS196705 LCD196701:LCO196705 LLZ196701:LMK196705 LVV196701:LWG196705 MFR196701:MGC196705 MPN196701:MPY196705 MZJ196701:MZU196705 NJF196701:NJQ196705 NTB196701:NTM196705 OCX196701:ODI196705 OMT196701:ONE196705 OWP196701:OXA196705 PGL196701:PGW196705 PQH196701:PQS196705 QAD196701:QAO196705 QJZ196701:QKK196705 QTV196701:QUG196705 RDR196701:REC196705 RNN196701:RNY196705 RXJ196701:RXU196705 SHF196701:SHQ196705 SRB196701:SRM196705 TAX196701:TBI196705 TKT196701:TLE196705 TUP196701:TVA196705 UEL196701:UEW196705 UOH196701:UOS196705 UYD196701:UYO196705 VHZ196701:VIK196705 VRV196701:VSG196705 WBR196701:WCC196705 WLN196701:WLY196705 WVJ196701:WVU196705 B262237:M262241 IX262237:JI262241 ST262237:TE262241 ACP262237:ADA262241 AML262237:AMW262241 AWH262237:AWS262241 BGD262237:BGO262241 BPZ262237:BQK262241 BZV262237:CAG262241 CJR262237:CKC262241 CTN262237:CTY262241 DDJ262237:DDU262241 DNF262237:DNQ262241 DXB262237:DXM262241 EGX262237:EHI262241 EQT262237:ERE262241 FAP262237:FBA262241 FKL262237:FKW262241 FUH262237:FUS262241 GED262237:GEO262241 GNZ262237:GOK262241 GXV262237:GYG262241 HHR262237:HIC262241 HRN262237:HRY262241 IBJ262237:IBU262241 ILF262237:ILQ262241 IVB262237:IVM262241 JEX262237:JFI262241 JOT262237:JPE262241 JYP262237:JZA262241 KIL262237:KIW262241 KSH262237:KSS262241 LCD262237:LCO262241 LLZ262237:LMK262241 LVV262237:LWG262241 MFR262237:MGC262241 MPN262237:MPY262241 MZJ262237:MZU262241 NJF262237:NJQ262241 NTB262237:NTM262241 OCX262237:ODI262241 OMT262237:ONE262241 OWP262237:OXA262241 PGL262237:PGW262241 PQH262237:PQS262241 QAD262237:QAO262241 QJZ262237:QKK262241 QTV262237:QUG262241 RDR262237:REC262241 RNN262237:RNY262241 RXJ262237:RXU262241 SHF262237:SHQ262241 SRB262237:SRM262241 TAX262237:TBI262241 TKT262237:TLE262241 TUP262237:TVA262241 UEL262237:UEW262241 UOH262237:UOS262241 UYD262237:UYO262241 VHZ262237:VIK262241 VRV262237:VSG262241 WBR262237:WCC262241 WLN262237:WLY262241 WVJ262237:WVU262241 B327773:M327777 IX327773:JI327777 ST327773:TE327777 ACP327773:ADA327777 AML327773:AMW327777 AWH327773:AWS327777 BGD327773:BGO327777 BPZ327773:BQK327777 BZV327773:CAG327777 CJR327773:CKC327777 CTN327773:CTY327777 DDJ327773:DDU327777 DNF327773:DNQ327777 DXB327773:DXM327777 EGX327773:EHI327777 EQT327773:ERE327777 FAP327773:FBA327777 FKL327773:FKW327777 FUH327773:FUS327777 GED327773:GEO327777 GNZ327773:GOK327777 GXV327773:GYG327777 HHR327773:HIC327777 HRN327773:HRY327777 IBJ327773:IBU327777 ILF327773:ILQ327777 IVB327773:IVM327777 JEX327773:JFI327777 JOT327773:JPE327777 JYP327773:JZA327777 KIL327773:KIW327777 KSH327773:KSS327777 LCD327773:LCO327777 LLZ327773:LMK327777 LVV327773:LWG327777 MFR327773:MGC327777 MPN327773:MPY327777 MZJ327773:MZU327777 NJF327773:NJQ327777 NTB327773:NTM327777 OCX327773:ODI327777 OMT327773:ONE327777 OWP327773:OXA327777 PGL327773:PGW327777 PQH327773:PQS327777 QAD327773:QAO327777 QJZ327773:QKK327777 QTV327773:QUG327777 RDR327773:REC327777 RNN327773:RNY327777 RXJ327773:RXU327777 SHF327773:SHQ327777 SRB327773:SRM327777 TAX327773:TBI327777 TKT327773:TLE327777 TUP327773:TVA327777 UEL327773:UEW327777 UOH327773:UOS327777 UYD327773:UYO327777 VHZ327773:VIK327777 VRV327773:VSG327777 WBR327773:WCC327777 WLN327773:WLY327777 WVJ327773:WVU327777 B393309:M393313 IX393309:JI393313 ST393309:TE393313 ACP393309:ADA393313 AML393309:AMW393313 AWH393309:AWS393313 BGD393309:BGO393313 BPZ393309:BQK393313 BZV393309:CAG393313 CJR393309:CKC393313 CTN393309:CTY393313 DDJ393309:DDU393313 DNF393309:DNQ393313 DXB393309:DXM393313 EGX393309:EHI393313 EQT393309:ERE393313 FAP393309:FBA393313 FKL393309:FKW393313 FUH393309:FUS393313 GED393309:GEO393313 GNZ393309:GOK393313 GXV393309:GYG393313 HHR393309:HIC393313 HRN393309:HRY393313 IBJ393309:IBU393313 ILF393309:ILQ393313 IVB393309:IVM393313 JEX393309:JFI393313 JOT393309:JPE393313 JYP393309:JZA393313 KIL393309:KIW393313 KSH393309:KSS393313 LCD393309:LCO393313 LLZ393309:LMK393313 LVV393309:LWG393313 MFR393309:MGC393313 MPN393309:MPY393313 MZJ393309:MZU393313 NJF393309:NJQ393313 NTB393309:NTM393313 OCX393309:ODI393313 OMT393309:ONE393313 OWP393309:OXA393313 PGL393309:PGW393313 PQH393309:PQS393313 QAD393309:QAO393313 QJZ393309:QKK393313 QTV393309:QUG393313 RDR393309:REC393313 RNN393309:RNY393313 RXJ393309:RXU393313 SHF393309:SHQ393313 SRB393309:SRM393313 TAX393309:TBI393313 TKT393309:TLE393313 TUP393309:TVA393313 UEL393309:UEW393313 UOH393309:UOS393313 UYD393309:UYO393313 VHZ393309:VIK393313 VRV393309:VSG393313 WBR393309:WCC393313 WLN393309:WLY393313 WVJ393309:WVU393313 B458845:M458849 IX458845:JI458849 ST458845:TE458849 ACP458845:ADA458849 AML458845:AMW458849 AWH458845:AWS458849 BGD458845:BGO458849 BPZ458845:BQK458849 BZV458845:CAG458849 CJR458845:CKC458849 CTN458845:CTY458849 DDJ458845:DDU458849 DNF458845:DNQ458849 DXB458845:DXM458849 EGX458845:EHI458849 EQT458845:ERE458849 FAP458845:FBA458849 FKL458845:FKW458849 FUH458845:FUS458849 GED458845:GEO458849 GNZ458845:GOK458849 GXV458845:GYG458849 HHR458845:HIC458849 HRN458845:HRY458849 IBJ458845:IBU458849 ILF458845:ILQ458849 IVB458845:IVM458849 JEX458845:JFI458849 JOT458845:JPE458849 JYP458845:JZA458849 KIL458845:KIW458849 KSH458845:KSS458849 LCD458845:LCO458849 LLZ458845:LMK458849 LVV458845:LWG458849 MFR458845:MGC458849 MPN458845:MPY458849 MZJ458845:MZU458849 NJF458845:NJQ458849 NTB458845:NTM458849 OCX458845:ODI458849 OMT458845:ONE458849 OWP458845:OXA458849 PGL458845:PGW458849 PQH458845:PQS458849 QAD458845:QAO458849 QJZ458845:QKK458849 QTV458845:QUG458849 RDR458845:REC458849 RNN458845:RNY458849 RXJ458845:RXU458849 SHF458845:SHQ458849 SRB458845:SRM458849 TAX458845:TBI458849 TKT458845:TLE458849 TUP458845:TVA458849 UEL458845:UEW458849 UOH458845:UOS458849 UYD458845:UYO458849 VHZ458845:VIK458849 VRV458845:VSG458849 WBR458845:WCC458849 WLN458845:WLY458849 WVJ458845:WVU458849 B524381:M524385 IX524381:JI524385 ST524381:TE524385 ACP524381:ADA524385 AML524381:AMW524385 AWH524381:AWS524385 BGD524381:BGO524385 BPZ524381:BQK524385 BZV524381:CAG524385 CJR524381:CKC524385 CTN524381:CTY524385 DDJ524381:DDU524385 DNF524381:DNQ524385 DXB524381:DXM524385 EGX524381:EHI524385 EQT524381:ERE524385 FAP524381:FBA524385 FKL524381:FKW524385 FUH524381:FUS524385 GED524381:GEO524385 GNZ524381:GOK524385 GXV524381:GYG524385 HHR524381:HIC524385 HRN524381:HRY524385 IBJ524381:IBU524385 ILF524381:ILQ524385 IVB524381:IVM524385 JEX524381:JFI524385 JOT524381:JPE524385 JYP524381:JZA524385 KIL524381:KIW524385 KSH524381:KSS524385 LCD524381:LCO524385 LLZ524381:LMK524385 LVV524381:LWG524385 MFR524381:MGC524385 MPN524381:MPY524385 MZJ524381:MZU524385 NJF524381:NJQ524385 NTB524381:NTM524385 OCX524381:ODI524385 OMT524381:ONE524385 OWP524381:OXA524385 PGL524381:PGW524385 PQH524381:PQS524385 QAD524381:QAO524385 QJZ524381:QKK524385 QTV524381:QUG524385 RDR524381:REC524385 RNN524381:RNY524385 RXJ524381:RXU524385 SHF524381:SHQ524385 SRB524381:SRM524385 TAX524381:TBI524385 TKT524381:TLE524385 TUP524381:TVA524385 UEL524381:UEW524385 UOH524381:UOS524385 UYD524381:UYO524385 VHZ524381:VIK524385 VRV524381:VSG524385 WBR524381:WCC524385 WLN524381:WLY524385 WVJ524381:WVU524385 B589917:M589921 IX589917:JI589921 ST589917:TE589921 ACP589917:ADA589921 AML589917:AMW589921 AWH589917:AWS589921 BGD589917:BGO589921 BPZ589917:BQK589921 BZV589917:CAG589921 CJR589917:CKC589921 CTN589917:CTY589921 DDJ589917:DDU589921 DNF589917:DNQ589921 DXB589917:DXM589921 EGX589917:EHI589921 EQT589917:ERE589921 FAP589917:FBA589921 FKL589917:FKW589921 FUH589917:FUS589921 GED589917:GEO589921 GNZ589917:GOK589921 GXV589917:GYG589921 HHR589917:HIC589921 HRN589917:HRY589921 IBJ589917:IBU589921 ILF589917:ILQ589921 IVB589917:IVM589921 JEX589917:JFI589921 JOT589917:JPE589921 JYP589917:JZA589921 KIL589917:KIW589921 KSH589917:KSS589921 LCD589917:LCO589921 LLZ589917:LMK589921 LVV589917:LWG589921 MFR589917:MGC589921 MPN589917:MPY589921 MZJ589917:MZU589921 NJF589917:NJQ589921 NTB589917:NTM589921 OCX589917:ODI589921 OMT589917:ONE589921 OWP589917:OXA589921 PGL589917:PGW589921 PQH589917:PQS589921 QAD589917:QAO589921 QJZ589917:QKK589921 QTV589917:QUG589921 RDR589917:REC589921 RNN589917:RNY589921 RXJ589917:RXU589921 SHF589917:SHQ589921 SRB589917:SRM589921 TAX589917:TBI589921 TKT589917:TLE589921 TUP589917:TVA589921 UEL589917:UEW589921 UOH589917:UOS589921 UYD589917:UYO589921 VHZ589917:VIK589921 VRV589917:VSG589921 WBR589917:WCC589921 WLN589917:WLY589921 WVJ589917:WVU589921 B655453:M655457 IX655453:JI655457 ST655453:TE655457 ACP655453:ADA655457 AML655453:AMW655457 AWH655453:AWS655457 BGD655453:BGO655457 BPZ655453:BQK655457 BZV655453:CAG655457 CJR655453:CKC655457 CTN655453:CTY655457 DDJ655453:DDU655457 DNF655453:DNQ655457 DXB655453:DXM655457 EGX655453:EHI655457 EQT655453:ERE655457 FAP655453:FBA655457 FKL655453:FKW655457 FUH655453:FUS655457 GED655453:GEO655457 GNZ655453:GOK655457 GXV655453:GYG655457 HHR655453:HIC655457 HRN655453:HRY655457 IBJ655453:IBU655457 ILF655453:ILQ655457 IVB655453:IVM655457 JEX655453:JFI655457 JOT655453:JPE655457 JYP655453:JZA655457 KIL655453:KIW655457 KSH655453:KSS655457 LCD655453:LCO655457 LLZ655453:LMK655457 LVV655453:LWG655457 MFR655453:MGC655457 MPN655453:MPY655457 MZJ655453:MZU655457 NJF655453:NJQ655457 NTB655453:NTM655457 OCX655453:ODI655457 OMT655453:ONE655457 OWP655453:OXA655457 PGL655453:PGW655457 PQH655453:PQS655457 QAD655453:QAO655457 QJZ655453:QKK655457 QTV655453:QUG655457 RDR655453:REC655457 RNN655453:RNY655457 RXJ655453:RXU655457 SHF655453:SHQ655457 SRB655453:SRM655457 TAX655453:TBI655457 TKT655453:TLE655457 TUP655453:TVA655457 UEL655453:UEW655457 UOH655453:UOS655457 UYD655453:UYO655457 VHZ655453:VIK655457 VRV655453:VSG655457 WBR655453:WCC655457 WLN655453:WLY655457 WVJ655453:WVU655457 B720989:M720993 IX720989:JI720993 ST720989:TE720993 ACP720989:ADA720993 AML720989:AMW720993 AWH720989:AWS720993 BGD720989:BGO720993 BPZ720989:BQK720993 BZV720989:CAG720993 CJR720989:CKC720993 CTN720989:CTY720993 DDJ720989:DDU720993 DNF720989:DNQ720993 DXB720989:DXM720993 EGX720989:EHI720993 EQT720989:ERE720993 FAP720989:FBA720993 FKL720989:FKW720993 FUH720989:FUS720993 GED720989:GEO720993 GNZ720989:GOK720993 GXV720989:GYG720993 HHR720989:HIC720993 HRN720989:HRY720993 IBJ720989:IBU720993 ILF720989:ILQ720993 IVB720989:IVM720993 JEX720989:JFI720993 JOT720989:JPE720993 JYP720989:JZA720993 KIL720989:KIW720993 KSH720989:KSS720993 LCD720989:LCO720993 LLZ720989:LMK720993 LVV720989:LWG720993 MFR720989:MGC720993 MPN720989:MPY720993 MZJ720989:MZU720993 NJF720989:NJQ720993 NTB720989:NTM720993 OCX720989:ODI720993 OMT720989:ONE720993 OWP720989:OXA720993 PGL720989:PGW720993 PQH720989:PQS720993 QAD720989:QAO720993 QJZ720989:QKK720993 QTV720989:QUG720993 RDR720989:REC720993 RNN720989:RNY720993 RXJ720989:RXU720993 SHF720989:SHQ720993 SRB720989:SRM720993 TAX720989:TBI720993 TKT720989:TLE720993 TUP720989:TVA720993 UEL720989:UEW720993 UOH720989:UOS720993 UYD720989:UYO720993 VHZ720989:VIK720993 VRV720989:VSG720993 WBR720989:WCC720993 WLN720989:WLY720993 WVJ720989:WVU720993 B786525:M786529 IX786525:JI786529 ST786525:TE786529 ACP786525:ADA786529 AML786525:AMW786529 AWH786525:AWS786529 BGD786525:BGO786529 BPZ786525:BQK786529 BZV786525:CAG786529 CJR786525:CKC786529 CTN786525:CTY786529 DDJ786525:DDU786529 DNF786525:DNQ786529 DXB786525:DXM786529 EGX786525:EHI786529 EQT786525:ERE786529 FAP786525:FBA786529 FKL786525:FKW786529 FUH786525:FUS786529 GED786525:GEO786529 GNZ786525:GOK786529 GXV786525:GYG786529 HHR786525:HIC786529 HRN786525:HRY786529 IBJ786525:IBU786529 ILF786525:ILQ786529 IVB786525:IVM786529 JEX786525:JFI786529 JOT786525:JPE786529 JYP786525:JZA786529 KIL786525:KIW786529 KSH786525:KSS786529 LCD786525:LCO786529 LLZ786525:LMK786529 LVV786525:LWG786529 MFR786525:MGC786529 MPN786525:MPY786529 MZJ786525:MZU786529 NJF786525:NJQ786529 NTB786525:NTM786529 OCX786525:ODI786529 OMT786525:ONE786529 OWP786525:OXA786529 PGL786525:PGW786529 PQH786525:PQS786529 QAD786525:QAO786529 QJZ786525:QKK786529 QTV786525:QUG786529 RDR786525:REC786529 RNN786525:RNY786529 RXJ786525:RXU786529 SHF786525:SHQ786529 SRB786525:SRM786529 TAX786525:TBI786529 TKT786525:TLE786529 TUP786525:TVA786529 UEL786525:UEW786529 UOH786525:UOS786529 UYD786525:UYO786529 VHZ786525:VIK786529 VRV786525:VSG786529 WBR786525:WCC786529 WLN786525:WLY786529 WVJ786525:WVU786529 B852061:M852065 IX852061:JI852065 ST852061:TE852065 ACP852061:ADA852065 AML852061:AMW852065 AWH852061:AWS852065 BGD852061:BGO852065 BPZ852061:BQK852065 BZV852061:CAG852065 CJR852061:CKC852065 CTN852061:CTY852065 DDJ852061:DDU852065 DNF852061:DNQ852065 DXB852061:DXM852065 EGX852061:EHI852065 EQT852061:ERE852065 FAP852061:FBA852065 FKL852061:FKW852065 FUH852061:FUS852065 GED852061:GEO852065 GNZ852061:GOK852065 GXV852061:GYG852065 HHR852061:HIC852065 HRN852061:HRY852065 IBJ852061:IBU852065 ILF852061:ILQ852065 IVB852061:IVM852065 JEX852061:JFI852065 JOT852061:JPE852065 JYP852061:JZA852065 KIL852061:KIW852065 KSH852061:KSS852065 LCD852061:LCO852065 LLZ852061:LMK852065 LVV852061:LWG852065 MFR852061:MGC852065 MPN852061:MPY852065 MZJ852061:MZU852065 NJF852061:NJQ852065 NTB852061:NTM852065 OCX852061:ODI852065 OMT852061:ONE852065 OWP852061:OXA852065 PGL852061:PGW852065 PQH852061:PQS852065 QAD852061:QAO852065 QJZ852061:QKK852065 QTV852061:QUG852065 RDR852061:REC852065 RNN852061:RNY852065 RXJ852061:RXU852065 SHF852061:SHQ852065 SRB852061:SRM852065 TAX852061:TBI852065 TKT852061:TLE852065 TUP852061:TVA852065 UEL852061:UEW852065 UOH852061:UOS852065 UYD852061:UYO852065 VHZ852061:VIK852065 VRV852061:VSG852065 WBR852061:WCC852065 WLN852061:WLY852065 WVJ852061:WVU852065 B917597:M917601 IX917597:JI917601 ST917597:TE917601 ACP917597:ADA917601 AML917597:AMW917601 AWH917597:AWS917601 BGD917597:BGO917601 BPZ917597:BQK917601 BZV917597:CAG917601 CJR917597:CKC917601 CTN917597:CTY917601 DDJ917597:DDU917601 DNF917597:DNQ917601 DXB917597:DXM917601 EGX917597:EHI917601 EQT917597:ERE917601 FAP917597:FBA917601 FKL917597:FKW917601 FUH917597:FUS917601 GED917597:GEO917601 GNZ917597:GOK917601 GXV917597:GYG917601 HHR917597:HIC917601 HRN917597:HRY917601 IBJ917597:IBU917601 ILF917597:ILQ917601 IVB917597:IVM917601 JEX917597:JFI917601 JOT917597:JPE917601 JYP917597:JZA917601 KIL917597:KIW917601 KSH917597:KSS917601 LCD917597:LCO917601 LLZ917597:LMK917601 LVV917597:LWG917601 MFR917597:MGC917601 MPN917597:MPY917601 MZJ917597:MZU917601 NJF917597:NJQ917601 NTB917597:NTM917601 OCX917597:ODI917601 OMT917597:ONE917601 OWP917597:OXA917601 PGL917597:PGW917601 PQH917597:PQS917601 QAD917597:QAO917601 QJZ917597:QKK917601 QTV917597:QUG917601 RDR917597:REC917601 RNN917597:RNY917601 RXJ917597:RXU917601 SHF917597:SHQ917601 SRB917597:SRM917601 TAX917597:TBI917601 TKT917597:TLE917601 TUP917597:TVA917601 UEL917597:UEW917601 UOH917597:UOS917601 UYD917597:UYO917601 VHZ917597:VIK917601 VRV917597:VSG917601 WBR917597:WCC917601 WLN917597:WLY917601 WVJ917597:WVU917601 B983133:M983137 IX983133:JI983137 ST983133:TE983137 ACP983133:ADA983137 AML983133:AMW983137 AWH983133:AWS983137 BGD983133:BGO983137 BPZ983133:BQK983137 BZV983133:CAG983137 CJR983133:CKC983137 CTN983133:CTY983137 DDJ983133:DDU983137 DNF983133:DNQ983137 DXB983133:DXM983137 EGX983133:EHI983137 EQT983133:ERE983137 FAP983133:FBA983137 FKL983133:FKW983137 FUH983133:FUS983137 GED983133:GEO983137 GNZ983133:GOK983137 GXV983133:GYG983137 HHR983133:HIC983137 HRN983133:HRY983137 IBJ983133:IBU983137 ILF983133:ILQ983137 IVB983133:IVM983137 JEX983133:JFI983137 JOT983133:JPE983137 JYP983133:JZA983137 KIL983133:KIW983137 KSH983133:KSS983137 LCD983133:LCO983137 LLZ983133:LMK983137 LVV983133:LWG983137 MFR983133:MGC983137 MPN983133:MPY983137 MZJ983133:MZU983137 NJF983133:NJQ983137 NTB983133:NTM983137 OCX983133:ODI983137 OMT983133:ONE983137 OWP983133:OXA983137 PGL983133:PGW983137 PQH983133:PQS983137 QAD983133:QAO983137 QJZ983133:QKK983137 QTV983133:QUG983137 RDR983133:REC983137 RNN983133:RNY983137 RXJ983133:RXU983137 SHF983133:SHQ983137 SRB983133:SRM983137 TAX983133:TBI983137 TKT983133:TLE983137 TUP983133:TVA983137 UEL983133:UEW983137 UOH983133:UOS983137 UYD983133:UYO983137 VHZ983133:VIK983137 VRV983133:VSG983137 WBR983133:WCC983137 WLN983133:WLY983137 WVJ983133:WVU983137 B786460:M786473 IX786460:JI786473 ST786460:TE786473 ACP786460:ADA786473 AML786460:AMW786473 AWH786460:AWS786473 BGD786460:BGO786473 BPZ786460:BQK786473 BZV786460:CAG786473 CJR786460:CKC786473 CTN786460:CTY786473 DDJ786460:DDU786473 DNF786460:DNQ786473 DXB786460:DXM786473 EGX786460:EHI786473 EQT786460:ERE786473 FAP786460:FBA786473 FKL786460:FKW786473 FUH786460:FUS786473 GED786460:GEO786473 GNZ786460:GOK786473 GXV786460:GYG786473 HHR786460:HIC786473 HRN786460:HRY786473 IBJ786460:IBU786473 ILF786460:ILQ786473 IVB786460:IVM786473 JEX786460:JFI786473 JOT786460:JPE786473 JYP786460:JZA786473 KIL786460:KIW786473 KSH786460:KSS786473 LCD786460:LCO786473 LLZ786460:LMK786473 LVV786460:LWG786473 MFR786460:MGC786473 MPN786460:MPY786473 MZJ786460:MZU786473 NJF786460:NJQ786473 NTB786460:NTM786473 OCX786460:ODI786473 OMT786460:ONE786473 OWP786460:OXA786473 PGL786460:PGW786473 PQH786460:PQS786473 QAD786460:QAO786473 QJZ786460:QKK786473 QTV786460:QUG786473 RDR786460:REC786473 RNN786460:RNY786473 RXJ786460:RXU786473 SHF786460:SHQ786473 SRB786460:SRM786473 TAX786460:TBI786473 TKT786460:TLE786473 TUP786460:TVA786473 UEL786460:UEW786473 UOH786460:UOS786473 UYD786460:UYO786473 VHZ786460:VIK786473 VRV786460:VSG786473 WBR786460:WCC786473 WLN786460:WLY786473 WVJ786460:WVU786473 B65648:M65648 IX65648:JI65648 ST65648:TE65648 ACP65648:ADA65648 AML65648:AMW65648 AWH65648:AWS65648 BGD65648:BGO65648 BPZ65648:BQK65648 BZV65648:CAG65648 CJR65648:CKC65648 CTN65648:CTY65648 DDJ65648:DDU65648 DNF65648:DNQ65648 DXB65648:DXM65648 EGX65648:EHI65648 EQT65648:ERE65648 FAP65648:FBA65648 FKL65648:FKW65648 FUH65648:FUS65648 GED65648:GEO65648 GNZ65648:GOK65648 GXV65648:GYG65648 HHR65648:HIC65648 HRN65648:HRY65648 IBJ65648:IBU65648 ILF65648:ILQ65648 IVB65648:IVM65648 JEX65648:JFI65648 JOT65648:JPE65648 JYP65648:JZA65648 KIL65648:KIW65648 KSH65648:KSS65648 LCD65648:LCO65648 LLZ65648:LMK65648 LVV65648:LWG65648 MFR65648:MGC65648 MPN65648:MPY65648 MZJ65648:MZU65648 NJF65648:NJQ65648 NTB65648:NTM65648 OCX65648:ODI65648 OMT65648:ONE65648 OWP65648:OXA65648 PGL65648:PGW65648 PQH65648:PQS65648 QAD65648:QAO65648 QJZ65648:QKK65648 QTV65648:QUG65648 RDR65648:REC65648 RNN65648:RNY65648 RXJ65648:RXU65648 SHF65648:SHQ65648 SRB65648:SRM65648 TAX65648:TBI65648 TKT65648:TLE65648 TUP65648:TVA65648 UEL65648:UEW65648 UOH65648:UOS65648 UYD65648:UYO65648 VHZ65648:VIK65648 VRV65648:VSG65648 WBR65648:WCC65648 WLN65648:WLY65648 WVJ65648:WVU65648 B131184:M131184 IX131184:JI131184 ST131184:TE131184 ACP131184:ADA131184 AML131184:AMW131184 AWH131184:AWS131184 BGD131184:BGO131184 BPZ131184:BQK131184 BZV131184:CAG131184 CJR131184:CKC131184 CTN131184:CTY131184 DDJ131184:DDU131184 DNF131184:DNQ131184 DXB131184:DXM131184 EGX131184:EHI131184 EQT131184:ERE131184 FAP131184:FBA131184 FKL131184:FKW131184 FUH131184:FUS131184 GED131184:GEO131184 GNZ131184:GOK131184 GXV131184:GYG131184 HHR131184:HIC131184 HRN131184:HRY131184 IBJ131184:IBU131184 ILF131184:ILQ131184 IVB131184:IVM131184 JEX131184:JFI131184 JOT131184:JPE131184 JYP131184:JZA131184 KIL131184:KIW131184 KSH131184:KSS131184 LCD131184:LCO131184 LLZ131184:LMK131184 LVV131184:LWG131184 MFR131184:MGC131184 MPN131184:MPY131184 MZJ131184:MZU131184 NJF131184:NJQ131184 NTB131184:NTM131184 OCX131184:ODI131184 OMT131184:ONE131184 OWP131184:OXA131184 PGL131184:PGW131184 PQH131184:PQS131184 QAD131184:QAO131184 QJZ131184:QKK131184 QTV131184:QUG131184 RDR131184:REC131184 RNN131184:RNY131184 RXJ131184:RXU131184 SHF131184:SHQ131184 SRB131184:SRM131184 TAX131184:TBI131184 TKT131184:TLE131184 TUP131184:TVA131184 UEL131184:UEW131184 UOH131184:UOS131184 UYD131184:UYO131184 VHZ131184:VIK131184 VRV131184:VSG131184 WBR131184:WCC131184 WLN131184:WLY131184 WVJ131184:WVU131184 B196720:M196720 IX196720:JI196720 ST196720:TE196720 ACP196720:ADA196720 AML196720:AMW196720 AWH196720:AWS196720 BGD196720:BGO196720 BPZ196720:BQK196720 BZV196720:CAG196720 CJR196720:CKC196720 CTN196720:CTY196720 DDJ196720:DDU196720 DNF196720:DNQ196720 DXB196720:DXM196720 EGX196720:EHI196720 EQT196720:ERE196720 FAP196720:FBA196720 FKL196720:FKW196720 FUH196720:FUS196720 GED196720:GEO196720 GNZ196720:GOK196720 GXV196720:GYG196720 HHR196720:HIC196720 HRN196720:HRY196720 IBJ196720:IBU196720 ILF196720:ILQ196720 IVB196720:IVM196720 JEX196720:JFI196720 JOT196720:JPE196720 JYP196720:JZA196720 KIL196720:KIW196720 KSH196720:KSS196720 LCD196720:LCO196720 LLZ196720:LMK196720 LVV196720:LWG196720 MFR196720:MGC196720 MPN196720:MPY196720 MZJ196720:MZU196720 NJF196720:NJQ196720 NTB196720:NTM196720 OCX196720:ODI196720 OMT196720:ONE196720 OWP196720:OXA196720 PGL196720:PGW196720 PQH196720:PQS196720 QAD196720:QAO196720 QJZ196720:QKK196720 QTV196720:QUG196720 RDR196720:REC196720 RNN196720:RNY196720 RXJ196720:RXU196720 SHF196720:SHQ196720 SRB196720:SRM196720 TAX196720:TBI196720 TKT196720:TLE196720 TUP196720:TVA196720 UEL196720:UEW196720 UOH196720:UOS196720 UYD196720:UYO196720 VHZ196720:VIK196720 VRV196720:VSG196720 WBR196720:WCC196720 WLN196720:WLY196720 WVJ196720:WVU196720 B262256:M262256 IX262256:JI262256 ST262256:TE262256 ACP262256:ADA262256 AML262256:AMW262256 AWH262256:AWS262256 BGD262256:BGO262256 BPZ262256:BQK262256 BZV262256:CAG262256 CJR262256:CKC262256 CTN262256:CTY262256 DDJ262256:DDU262256 DNF262256:DNQ262256 DXB262256:DXM262256 EGX262256:EHI262256 EQT262256:ERE262256 FAP262256:FBA262256 FKL262256:FKW262256 FUH262256:FUS262256 GED262256:GEO262256 GNZ262256:GOK262256 GXV262256:GYG262256 HHR262256:HIC262256 HRN262256:HRY262256 IBJ262256:IBU262256 ILF262256:ILQ262256 IVB262256:IVM262256 JEX262256:JFI262256 JOT262256:JPE262256 JYP262256:JZA262256 KIL262256:KIW262256 KSH262256:KSS262256 LCD262256:LCO262256 LLZ262256:LMK262256 LVV262256:LWG262256 MFR262256:MGC262256 MPN262256:MPY262256 MZJ262256:MZU262256 NJF262256:NJQ262256 NTB262256:NTM262256 OCX262256:ODI262256 OMT262256:ONE262256 OWP262256:OXA262256 PGL262256:PGW262256 PQH262256:PQS262256 QAD262256:QAO262256 QJZ262256:QKK262256 QTV262256:QUG262256 RDR262256:REC262256 RNN262256:RNY262256 RXJ262256:RXU262256 SHF262256:SHQ262256 SRB262256:SRM262256 TAX262256:TBI262256 TKT262256:TLE262256 TUP262256:TVA262256 UEL262256:UEW262256 UOH262256:UOS262256 UYD262256:UYO262256 VHZ262256:VIK262256 VRV262256:VSG262256 WBR262256:WCC262256 WLN262256:WLY262256 WVJ262256:WVU262256 B327792:M327792 IX327792:JI327792 ST327792:TE327792 ACP327792:ADA327792 AML327792:AMW327792 AWH327792:AWS327792 BGD327792:BGO327792 BPZ327792:BQK327792 BZV327792:CAG327792 CJR327792:CKC327792 CTN327792:CTY327792 DDJ327792:DDU327792 DNF327792:DNQ327792 DXB327792:DXM327792 EGX327792:EHI327792 EQT327792:ERE327792 FAP327792:FBA327792 FKL327792:FKW327792 FUH327792:FUS327792 GED327792:GEO327792 GNZ327792:GOK327792 GXV327792:GYG327792 HHR327792:HIC327792 HRN327792:HRY327792 IBJ327792:IBU327792 ILF327792:ILQ327792 IVB327792:IVM327792 JEX327792:JFI327792 JOT327792:JPE327792 JYP327792:JZA327792 KIL327792:KIW327792 KSH327792:KSS327792 LCD327792:LCO327792 LLZ327792:LMK327792 LVV327792:LWG327792 MFR327792:MGC327792 MPN327792:MPY327792 MZJ327792:MZU327792 NJF327792:NJQ327792 NTB327792:NTM327792 OCX327792:ODI327792 OMT327792:ONE327792 OWP327792:OXA327792 PGL327792:PGW327792 PQH327792:PQS327792 QAD327792:QAO327792 QJZ327792:QKK327792 QTV327792:QUG327792 RDR327792:REC327792 RNN327792:RNY327792 RXJ327792:RXU327792 SHF327792:SHQ327792 SRB327792:SRM327792 TAX327792:TBI327792 TKT327792:TLE327792 TUP327792:TVA327792 UEL327792:UEW327792 UOH327792:UOS327792 UYD327792:UYO327792 VHZ327792:VIK327792 VRV327792:VSG327792 WBR327792:WCC327792 WLN327792:WLY327792 WVJ327792:WVU327792 B393328:M393328 IX393328:JI393328 ST393328:TE393328 ACP393328:ADA393328 AML393328:AMW393328 AWH393328:AWS393328 BGD393328:BGO393328 BPZ393328:BQK393328 BZV393328:CAG393328 CJR393328:CKC393328 CTN393328:CTY393328 DDJ393328:DDU393328 DNF393328:DNQ393328 DXB393328:DXM393328 EGX393328:EHI393328 EQT393328:ERE393328 FAP393328:FBA393328 FKL393328:FKW393328 FUH393328:FUS393328 GED393328:GEO393328 GNZ393328:GOK393328 GXV393328:GYG393328 HHR393328:HIC393328 HRN393328:HRY393328 IBJ393328:IBU393328 ILF393328:ILQ393328 IVB393328:IVM393328 JEX393328:JFI393328 JOT393328:JPE393328 JYP393328:JZA393328 KIL393328:KIW393328 KSH393328:KSS393328 LCD393328:LCO393328 LLZ393328:LMK393328 LVV393328:LWG393328 MFR393328:MGC393328 MPN393328:MPY393328 MZJ393328:MZU393328 NJF393328:NJQ393328 NTB393328:NTM393328 OCX393328:ODI393328 OMT393328:ONE393328 OWP393328:OXA393328 PGL393328:PGW393328 PQH393328:PQS393328 QAD393328:QAO393328 QJZ393328:QKK393328 QTV393328:QUG393328 RDR393328:REC393328 RNN393328:RNY393328 RXJ393328:RXU393328 SHF393328:SHQ393328 SRB393328:SRM393328 TAX393328:TBI393328 TKT393328:TLE393328 TUP393328:TVA393328 UEL393328:UEW393328 UOH393328:UOS393328 UYD393328:UYO393328 VHZ393328:VIK393328 VRV393328:VSG393328 WBR393328:WCC393328 WLN393328:WLY393328 WVJ393328:WVU393328 B458864:M458864 IX458864:JI458864 ST458864:TE458864 ACP458864:ADA458864 AML458864:AMW458864 AWH458864:AWS458864 BGD458864:BGO458864 BPZ458864:BQK458864 BZV458864:CAG458864 CJR458864:CKC458864 CTN458864:CTY458864 DDJ458864:DDU458864 DNF458864:DNQ458864 DXB458864:DXM458864 EGX458864:EHI458864 EQT458864:ERE458864 FAP458864:FBA458864 FKL458864:FKW458864 FUH458864:FUS458864 GED458864:GEO458864 GNZ458864:GOK458864 GXV458864:GYG458864 HHR458864:HIC458864 HRN458864:HRY458864 IBJ458864:IBU458864 ILF458864:ILQ458864 IVB458864:IVM458864 JEX458864:JFI458864 JOT458864:JPE458864 JYP458864:JZA458864 KIL458864:KIW458864 KSH458864:KSS458864 LCD458864:LCO458864 LLZ458864:LMK458864 LVV458864:LWG458864 MFR458864:MGC458864 MPN458864:MPY458864 MZJ458864:MZU458864 NJF458864:NJQ458864 NTB458864:NTM458864 OCX458864:ODI458864 OMT458864:ONE458864 OWP458864:OXA458864 PGL458864:PGW458864 PQH458864:PQS458864 QAD458864:QAO458864 QJZ458864:QKK458864 QTV458864:QUG458864 RDR458864:REC458864 RNN458864:RNY458864 RXJ458864:RXU458864 SHF458864:SHQ458864 SRB458864:SRM458864 TAX458864:TBI458864 TKT458864:TLE458864 TUP458864:TVA458864 UEL458864:UEW458864 UOH458864:UOS458864 UYD458864:UYO458864 VHZ458864:VIK458864 VRV458864:VSG458864 WBR458864:WCC458864 WLN458864:WLY458864 WVJ458864:WVU458864 B524400:M524400 IX524400:JI524400 ST524400:TE524400 ACP524400:ADA524400 AML524400:AMW524400 AWH524400:AWS524400 BGD524400:BGO524400 BPZ524400:BQK524400 BZV524400:CAG524400 CJR524400:CKC524400 CTN524400:CTY524400 DDJ524400:DDU524400 DNF524400:DNQ524400 DXB524400:DXM524400 EGX524400:EHI524400 EQT524400:ERE524400 FAP524400:FBA524400 FKL524400:FKW524400 FUH524400:FUS524400 GED524400:GEO524400 GNZ524400:GOK524400 GXV524400:GYG524400 HHR524400:HIC524400 HRN524400:HRY524400 IBJ524400:IBU524400 ILF524400:ILQ524400 IVB524400:IVM524400 JEX524400:JFI524400 JOT524400:JPE524400 JYP524400:JZA524400 KIL524400:KIW524400 KSH524400:KSS524400 LCD524400:LCO524400 LLZ524400:LMK524400 LVV524400:LWG524400 MFR524400:MGC524400 MPN524400:MPY524400 MZJ524400:MZU524400 NJF524400:NJQ524400 NTB524400:NTM524400 OCX524400:ODI524400 OMT524400:ONE524400 OWP524400:OXA524400 PGL524400:PGW524400 PQH524400:PQS524400 QAD524400:QAO524400 QJZ524400:QKK524400 QTV524400:QUG524400 RDR524400:REC524400 RNN524400:RNY524400 RXJ524400:RXU524400 SHF524400:SHQ524400 SRB524400:SRM524400 TAX524400:TBI524400 TKT524400:TLE524400 TUP524400:TVA524400 UEL524400:UEW524400 UOH524400:UOS524400 UYD524400:UYO524400 VHZ524400:VIK524400 VRV524400:VSG524400 WBR524400:WCC524400 WLN524400:WLY524400 WVJ524400:WVU524400 B589936:M589936 IX589936:JI589936 ST589936:TE589936 ACP589936:ADA589936 AML589936:AMW589936 AWH589936:AWS589936 BGD589936:BGO589936 BPZ589936:BQK589936 BZV589936:CAG589936 CJR589936:CKC589936 CTN589936:CTY589936 DDJ589936:DDU589936 DNF589936:DNQ589936 DXB589936:DXM589936 EGX589936:EHI589936 EQT589936:ERE589936 FAP589936:FBA589936 FKL589936:FKW589936 FUH589936:FUS589936 GED589936:GEO589936 GNZ589936:GOK589936 GXV589936:GYG589936 HHR589936:HIC589936 HRN589936:HRY589936 IBJ589936:IBU589936 ILF589936:ILQ589936 IVB589936:IVM589936 JEX589936:JFI589936 JOT589936:JPE589936 JYP589936:JZA589936 KIL589936:KIW589936 KSH589936:KSS589936 LCD589936:LCO589936 LLZ589936:LMK589936 LVV589936:LWG589936 MFR589936:MGC589936 MPN589936:MPY589936 MZJ589936:MZU589936 NJF589936:NJQ589936 NTB589936:NTM589936 OCX589936:ODI589936 OMT589936:ONE589936 OWP589936:OXA589936 PGL589936:PGW589936 PQH589936:PQS589936 QAD589936:QAO589936 QJZ589936:QKK589936 QTV589936:QUG589936 RDR589936:REC589936 RNN589936:RNY589936 RXJ589936:RXU589936 SHF589936:SHQ589936 SRB589936:SRM589936 TAX589936:TBI589936 TKT589936:TLE589936 TUP589936:TVA589936 UEL589936:UEW589936 UOH589936:UOS589936 UYD589936:UYO589936 VHZ589936:VIK589936 VRV589936:VSG589936 WBR589936:WCC589936 WLN589936:WLY589936 WVJ589936:WVU589936 B655472:M655472 IX655472:JI655472 ST655472:TE655472 ACP655472:ADA655472 AML655472:AMW655472 AWH655472:AWS655472 BGD655472:BGO655472 BPZ655472:BQK655472 BZV655472:CAG655472 CJR655472:CKC655472 CTN655472:CTY655472 DDJ655472:DDU655472 DNF655472:DNQ655472 DXB655472:DXM655472 EGX655472:EHI655472 EQT655472:ERE655472 FAP655472:FBA655472 FKL655472:FKW655472 FUH655472:FUS655472 GED655472:GEO655472 GNZ655472:GOK655472 GXV655472:GYG655472 HHR655472:HIC655472 HRN655472:HRY655472 IBJ655472:IBU655472 ILF655472:ILQ655472 IVB655472:IVM655472 JEX655472:JFI655472 JOT655472:JPE655472 JYP655472:JZA655472 KIL655472:KIW655472 KSH655472:KSS655472 LCD655472:LCO655472 LLZ655472:LMK655472 LVV655472:LWG655472 MFR655472:MGC655472 MPN655472:MPY655472 MZJ655472:MZU655472 NJF655472:NJQ655472 NTB655472:NTM655472 OCX655472:ODI655472 OMT655472:ONE655472 OWP655472:OXA655472 PGL655472:PGW655472 PQH655472:PQS655472 QAD655472:QAO655472 QJZ655472:QKK655472 QTV655472:QUG655472 RDR655472:REC655472 RNN655472:RNY655472 RXJ655472:RXU655472 SHF655472:SHQ655472 SRB655472:SRM655472 TAX655472:TBI655472 TKT655472:TLE655472 TUP655472:TVA655472 UEL655472:UEW655472 UOH655472:UOS655472 UYD655472:UYO655472 VHZ655472:VIK655472 VRV655472:VSG655472 WBR655472:WCC655472 WLN655472:WLY655472 WVJ655472:WVU655472 B721008:M721008 IX721008:JI721008 ST721008:TE721008 ACP721008:ADA721008 AML721008:AMW721008 AWH721008:AWS721008 BGD721008:BGO721008 BPZ721008:BQK721008 BZV721008:CAG721008 CJR721008:CKC721008 CTN721008:CTY721008 DDJ721008:DDU721008 DNF721008:DNQ721008 DXB721008:DXM721008 EGX721008:EHI721008 EQT721008:ERE721008 FAP721008:FBA721008 FKL721008:FKW721008 FUH721008:FUS721008 GED721008:GEO721008 GNZ721008:GOK721008 GXV721008:GYG721008 HHR721008:HIC721008 HRN721008:HRY721008 IBJ721008:IBU721008 ILF721008:ILQ721008 IVB721008:IVM721008 JEX721008:JFI721008 JOT721008:JPE721008 JYP721008:JZA721008 KIL721008:KIW721008 KSH721008:KSS721008 LCD721008:LCO721008 LLZ721008:LMK721008 LVV721008:LWG721008 MFR721008:MGC721008 MPN721008:MPY721008 MZJ721008:MZU721008 NJF721008:NJQ721008 NTB721008:NTM721008 OCX721008:ODI721008 OMT721008:ONE721008 OWP721008:OXA721008 PGL721008:PGW721008 PQH721008:PQS721008 QAD721008:QAO721008 QJZ721008:QKK721008 QTV721008:QUG721008 RDR721008:REC721008 RNN721008:RNY721008 RXJ721008:RXU721008 SHF721008:SHQ721008 SRB721008:SRM721008 TAX721008:TBI721008 TKT721008:TLE721008 TUP721008:TVA721008 UEL721008:UEW721008 UOH721008:UOS721008 UYD721008:UYO721008 VHZ721008:VIK721008 VRV721008:VSG721008 WBR721008:WCC721008 WLN721008:WLY721008 WVJ721008:WVU721008 B786544:M786544 IX786544:JI786544 ST786544:TE786544 ACP786544:ADA786544 AML786544:AMW786544 AWH786544:AWS786544 BGD786544:BGO786544 BPZ786544:BQK786544 BZV786544:CAG786544 CJR786544:CKC786544 CTN786544:CTY786544 DDJ786544:DDU786544 DNF786544:DNQ786544 DXB786544:DXM786544 EGX786544:EHI786544 EQT786544:ERE786544 FAP786544:FBA786544 FKL786544:FKW786544 FUH786544:FUS786544 GED786544:GEO786544 GNZ786544:GOK786544 GXV786544:GYG786544 HHR786544:HIC786544 HRN786544:HRY786544 IBJ786544:IBU786544 ILF786544:ILQ786544 IVB786544:IVM786544 JEX786544:JFI786544 JOT786544:JPE786544 JYP786544:JZA786544 KIL786544:KIW786544 KSH786544:KSS786544 LCD786544:LCO786544 LLZ786544:LMK786544 LVV786544:LWG786544 MFR786544:MGC786544 MPN786544:MPY786544 MZJ786544:MZU786544 NJF786544:NJQ786544 NTB786544:NTM786544 OCX786544:ODI786544 OMT786544:ONE786544 OWP786544:OXA786544 PGL786544:PGW786544 PQH786544:PQS786544 QAD786544:QAO786544 QJZ786544:QKK786544 QTV786544:QUG786544 RDR786544:REC786544 RNN786544:RNY786544 RXJ786544:RXU786544 SHF786544:SHQ786544 SRB786544:SRM786544 TAX786544:TBI786544 TKT786544:TLE786544 TUP786544:TVA786544 UEL786544:UEW786544 UOH786544:UOS786544 UYD786544:UYO786544 VHZ786544:VIK786544 VRV786544:VSG786544 WBR786544:WCC786544 WLN786544:WLY786544 WVJ786544:WVU786544 B852080:M852080 IX852080:JI852080 ST852080:TE852080 ACP852080:ADA852080 AML852080:AMW852080 AWH852080:AWS852080 BGD852080:BGO852080 BPZ852080:BQK852080 BZV852080:CAG852080 CJR852080:CKC852080 CTN852080:CTY852080 DDJ852080:DDU852080 DNF852080:DNQ852080 DXB852080:DXM852080 EGX852080:EHI852080 EQT852080:ERE852080 FAP852080:FBA852080 FKL852080:FKW852080 FUH852080:FUS852080 GED852080:GEO852080 GNZ852080:GOK852080 GXV852080:GYG852080 HHR852080:HIC852080 HRN852080:HRY852080 IBJ852080:IBU852080 ILF852080:ILQ852080 IVB852080:IVM852080 JEX852080:JFI852080 JOT852080:JPE852080 JYP852080:JZA852080 KIL852080:KIW852080 KSH852080:KSS852080 LCD852080:LCO852080 LLZ852080:LMK852080 LVV852080:LWG852080 MFR852080:MGC852080 MPN852080:MPY852080 MZJ852080:MZU852080 NJF852080:NJQ852080 NTB852080:NTM852080 OCX852080:ODI852080 OMT852080:ONE852080 OWP852080:OXA852080 PGL852080:PGW852080 PQH852080:PQS852080 QAD852080:QAO852080 QJZ852080:QKK852080 QTV852080:QUG852080 RDR852080:REC852080 RNN852080:RNY852080 RXJ852080:RXU852080 SHF852080:SHQ852080 SRB852080:SRM852080 TAX852080:TBI852080 TKT852080:TLE852080 TUP852080:TVA852080 UEL852080:UEW852080 UOH852080:UOS852080 UYD852080:UYO852080 VHZ852080:VIK852080 VRV852080:VSG852080 WBR852080:WCC852080 WLN852080:WLY852080 WVJ852080:WVU852080 B917616:M917616 IX917616:JI917616 ST917616:TE917616 ACP917616:ADA917616 AML917616:AMW917616 AWH917616:AWS917616 BGD917616:BGO917616 BPZ917616:BQK917616 BZV917616:CAG917616 CJR917616:CKC917616 CTN917616:CTY917616 DDJ917616:DDU917616 DNF917616:DNQ917616 DXB917616:DXM917616 EGX917616:EHI917616 EQT917616:ERE917616 FAP917616:FBA917616 FKL917616:FKW917616 FUH917616:FUS917616 GED917616:GEO917616 GNZ917616:GOK917616 GXV917616:GYG917616 HHR917616:HIC917616 HRN917616:HRY917616 IBJ917616:IBU917616 ILF917616:ILQ917616 IVB917616:IVM917616 JEX917616:JFI917616 JOT917616:JPE917616 JYP917616:JZA917616 KIL917616:KIW917616 KSH917616:KSS917616 LCD917616:LCO917616 LLZ917616:LMK917616 LVV917616:LWG917616 MFR917616:MGC917616 MPN917616:MPY917616 MZJ917616:MZU917616 NJF917616:NJQ917616 NTB917616:NTM917616 OCX917616:ODI917616 OMT917616:ONE917616 OWP917616:OXA917616 PGL917616:PGW917616 PQH917616:PQS917616 QAD917616:QAO917616 QJZ917616:QKK917616 QTV917616:QUG917616 RDR917616:REC917616 RNN917616:RNY917616 RXJ917616:RXU917616 SHF917616:SHQ917616 SRB917616:SRM917616 TAX917616:TBI917616 TKT917616:TLE917616 TUP917616:TVA917616 UEL917616:UEW917616 UOH917616:UOS917616 UYD917616:UYO917616 VHZ917616:VIK917616 VRV917616:VSG917616 WBR917616:WCC917616 WLN917616:WLY917616 WVJ917616:WVU917616 B983152:M983152 IX983152:JI983152 ST983152:TE983152 ACP983152:ADA983152 AML983152:AMW983152 AWH983152:AWS983152 BGD983152:BGO983152 BPZ983152:BQK983152 BZV983152:CAG983152 CJR983152:CKC983152 CTN983152:CTY983152 DDJ983152:DDU983152 DNF983152:DNQ983152 DXB983152:DXM983152 EGX983152:EHI983152 EQT983152:ERE983152 FAP983152:FBA983152 FKL983152:FKW983152 FUH983152:FUS983152 GED983152:GEO983152 GNZ983152:GOK983152 GXV983152:GYG983152 HHR983152:HIC983152 HRN983152:HRY983152 IBJ983152:IBU983152 ILF983152:ILQ983152 IVB983152:IVM983152 JEX983152:JFI983152 JOT983152:JPE983152 JYP983152:JZA983152 KIL983152:KIW983152 KSH983152:KSS983152 LCD983152:LCO983152 LLZ983152:LMK983152 LVV983152:LWG983152 MFR983152:MGC983152 MPN983152:MPY983152 MZJ983152:MZU983152 NJF983152:NJQ983152 NTB983152:NTM983152 OCX983152:ODI983152 OMT983152:ONE983152 OWP983152:OXA983152 PGL983152:PGW983152 PQH983152:PQS983152 QAD983152:QAO983152 QJZ983152:QKK983152 QTV983152:QUG983152 RDR983152:REC983152 RNN983152:RNY983152 RXJ983152:RXU983152 SHF983152:SHQ983152 SRB983152:SRM983152 TAX983152:TBI983152 TKT983152:TLE983152 TUP983152:TVA983152 UEL983152:UEW983152 UOH983152:UOS983152 UYD983152:UYO983152 VHZ983152:VIK983152 VRV983152:VSG983152 WBR983152:WCC983152 WLN983152:WLY983152 WVJ983152:WVU983152 F65652:G65654 JB65652:JC65654 SX65652:SY65654 ACT65652:ACU65654 AMP65652:AMQ65654 AWL65652:AWM65654 BGH65652:BGI65654 BQD65652:BQE65654 BZZ65652:CAA65654 CJV65652:CJW65654 CTR65652:CTS65654 DDN65652:DDO65654 DNJ65652:DNK65654 DXF65652:DXG65654 EHB65652:EHC65654 EQX65652:EQY65654 FAT65652:FAU65654 FKP65652:FKQ65654 FUL65652:FUM65654 GEH65652:GEI65654 GOD65652:GOE65654 GXZ65652:GYA65654 HHV65652:HHW65654 HRR65652:HRS65654 IBN65652:IBO65654 ILJ65652:ILK65654 IVF65652:IVG65654 JFB65652:JFC65654 JOX65652:JOY65654 JYT65652:JYU65654 KIP65652:KIQ65654 KSL65652:KSM65654 LCH65652:LCI65654 LMD65652:LME65654 LVZ65652:LWA65654 MFV65652:MFW65654 MPR65652:MPS65654 MZN65652:MZO65654 NJJ65652:NJK65654 NTF65652:NTG65654 ODB65652:ODC65654 OMX65652:OMY65654 OWT65652:OWU65654 PGP65652:PGQ65654 PQL65652:PQM65654 QAH65652:QAI65654 QKD65652:QKE65654 QTZ65652:QUA65654 RDV65652:RDW65654 RNR65652:RNS65654 RXN65652:RXO65654 SHJ65652:SHK65654 SRF65652:SRG65654 TBB65652:TBC65654 TKX65652:TKY65654 TUT65652:TUU65654 UEP65652:UEQ65654 UOL65652:UOM65654 UYH65652:UYI65654 VID65652:VIE65654 VRZ65652:VSA65654 WBV65652:WBW65654 WLR65652:WLS65654 WVN65652:WVO65654 F131188:G131190 JB131188:JC131190 SX131188:SY131190 ACT131188:ACU131190 AMP131188:AMQ131190 AWL131188:AWM131190 BGH131188:BGI131190 BQD131188:BQE131190 BZZ131188:CAA131190 CJV131188:CJW131190 CTR131188:CTS131190 DDN131188:DDO131190 DNJ131188:DNK131190 DXF131188:DXG131190 EHB131188:EHC131190 EQX131188:EQY131190 FAT131188:FAU131190 FKP131188:FKQ131190 FUL131188:FUM131190 GEH131188:GEI131190 GOD131188:GOE131190 GXZ131188:GYA131190 HHV131188:HHW131190 HRR131188:HRS131190 IBN131188:IBO131190 ILJ131188:ILK131190 IVF131188:IVG131190 JFB131188:JFC131190 JOX131188:JOY131190 JYT131188:JYU131190 KIP131188:KIQ131190 KSL131188:KSM131190 LCH131188:LCI131190 LMD131188:LME131190 LVZ131188:LWA131190 MFV131188:MFW131190 MPR131188:MPS131190 MZN131188:MZO131190 NJJ131188:NJK131190 NTF131188:NTG131190 ODB131188:ODC131190 OMX131188:OMY131190 OWT131188:OWU131190 PGP131188:PGQ131190 PQL131188:PQM131190 QAH131188:QAI131190 QKD131188:QKE131190 QTZ131188:QUA131190 RDV131188:RDW131190 RNR131188:RNS131190 RXN131188:RXO131190 SHJ131188:SHK131190 SRF131188:SRG131190 TBB131188:TBC131190 TKX131188:TKY131190 TUT131188:TUU131190 UEP131188:UEQ131190 UOL131188:UOM131190 UYH131188:UYI131190 VID131188:VIE131190 VRZ131188:VSA131190 WBV131188:WBW131190 WLR131188:WLS131190 WVN131188:WVO131190 F196724:G196726 JB196724:JC196726 SX196724:SY196726 ACT196724:ACU196726 AMP196724:AMQ196726 AWL196724:AWM196726 BGH196724:BGI196726 BQD196724:BQE196726 BZZ196724:CAA196726 CJV196724:CJW196726 CTR196724:CTS196726 DDN196724:DDO196726 DNJ196724:DNK196726 DXF196724:DXG196726 EHB196724:EHC196726 EQX196724:EQY196726 FAT196724:FAU196726 FKP196724:FKQ196726 FUL196724:FUM196726 GEH196724:GEI196726 GOD196724:GOE196726 GXZ196724:GYA196726 HHV196724:HHW196726 HRR196724:HRS196726 IBN196724:IBO196726 ILJ196724:ILK196726 IVF196724:IVG196726 JFB196724:JFC196726 JOX196724:JOY196726 JYT196724:JYU196726 KIP196724:KIQ196726 KSL196724:KSM196726 LCH196724:LCI196726 LMD196724:LME196726 LVZ196724:LWA196726 MFV196724:MFW196726 MPR196724:MPS196726 MZN196724:MZO196726 NJJ196724:NJK196726 NTF196724:NTG196726 ODB196724:ODC196726 OMX196724:OMY196726 OWT196724:OWU196726 PGP196724:PGQ196726 PQL196724:PQM196726 QAH196724:QAI196726 QKD196724:QKE196726 QTZ196724:QUA196726 RDV196724:RDW196726 RNR196724:RNS196726 RXN196724:RXO196726 SHJ196724:SHK196726 SRF196724:SRG196726 TBB196724:TBC196726 TKX196724:TKY196726 TUT196724:TUU196726 UEP196724:UEQ196726 UOL196724:UOM196726 UYH196724:UYI196726 VID196724:VIE196726 VRZ196724:VSA196726 WBV196724:WBW196726 WLR196724:WLS196726 WVN196724:WVO196726 F262260:G262262 JB262260:JC262262 SX262260:SY262262 ACT262260:ACU262262 AMP262260:AMQ262262 AWL262260:AWM262262 BGH262260:BGI262262 BQD262260:BQE262262 BZZ262260:CAA262262 CJV262260:CJW262262 CTR262260:CTS262262 DDN262260:DDO262262 DNJ262260:DNK262262 DXF262260:DXG262262 EHB262260:EHC262262 EQX262260:EQY262262 FAT262260:FAU262262 FKP262260:FKQ262262 FUL262260:FUM262262 GEH262260:GEI262262 GOD262260:GOE262262 GXZ262260:GYA262262 HHV262260:HHW262262 HRR262260:HRS262262 IBN262260:IBO262262 ILJ262260:ILK262262 IVF262260:IVG262262 JFB262260:JFC262262 JOX262260:JOY262262 JYT262260:JYU262262 KIP262260:KIQ262262 KSL262260:KSM262262 LCH262260:LCI262262 LMD262260:LME262262 LVZ262260:LWA262262 MFV262260:MFW262262 MPR262260:MPS262262 MZN262260:MZO262262 NJJ262260:NJK262262 NTF262260:NTG262262 ODB262260:ODC262262 OMX262260:OMY262262 OWT262260:OWU262262 PGP262260:PGQ262262 PQL262260:PQM262262 QAH262260:QAI262262 QKD262260:QKE262262 QTZ262260:QUA262262 RDV262260:RDW262262 RNR262260:RNS262262 RXN262260:RXO262262 SHJ262260:SHK262262 SRF262260:SRG262262 TBB262260:TBC262262 TKX262260:TKY262262 TUT262260:TUU262262 UEP262260:UEQ262262 UOL262260:UOM262262 UYH262260:UYI262262 VID262260:VIE262262 VRZ262260:VSA262262 WBV262260:WBW262262 WLR262260:WLS262262 WVN262260:WVO262262 F327796:G327798 JB327796:JC327798 SX327796:SY327798 ACT327796:ACU327798 AMP327796:AMQ327798 AWL327796:AWM327798 BGH327796:BGI327798 BQD327796:BQE327798 BZZ327796:CAA327798 CJV327796:CJW327798 CTR327796:CTS327798 DDN327796:DDO327798 DNJ327796:DNK327798 DXF327796:DXG327798 EHB327796:EHC327798 EQX327796:EQY327798 FAT327796:FAU327798 FKP327796:FKQ327798 FUL327796:FUM327798 GEH327796:GEI327798 GOD327796:GOE327798 GXZ327796:GYA327798 HHV327796:HHW327798 HRR327796:HRS327798 IBN327796:IBO327798 ILJ327796:ILK327798 IVF327796:IVG327798 JFB327796:JFC327798 JOX327796:JOY327798 JYT327796:JYU327798 KIP327796:KIQ327798 KSL327796:KSM327798 LCH327796:LCI327798 LMD327796:LME327798 LVZ327796:LWA327798 MFV327796:MFW327798 MPR327796:MPS327798 MZN327796:MZO327798 NJJ327796:NJK327798 NTF327796:NTG327798 ODB327796:ODC327798 OMX327796:OMY327798 OWT327796:OWU327798 PGP327796:PGQ327798 PQL327796:PQM327798 QAH327796:QAI327798 QKD327796:QKE327798 QTZ327796:QUA327798 RDV327796:RDW327798 RNR327796:RNS327798 RXN327796:RXO327798 SHJ327796:SHK327798 SRF327796:SRG327798 TBB327796:TBC327798 TKX327796:TKY327798 TUT327796:TUU327798 UEP327796:UEQ327798 UOL327796:UOM327798 UYH327796:UYI327798 VID327796:VIE327798 VRZ327796:VSA327798 WBV327796:WBW327798 WLR327796:WLS327798 WVN327796:WVO327798 F393332:G393334 JB393332:JC393334 SX393332:SY393334 ACT393332:ACU393334 AMP393332:AMQ393334 AWL393332:AWM393334 BGH393332:BGI393334 BQD393332:BQE393334 BZZ393332:CAA393334 CJV393332:CJW393334 CTR393332:CTS393334 DDN393332:DDO393334 DNJ393332:DNK393334 DXF393332:DXG393334 EHB393332:EHC393334 EQX393332:EQY393334 FAT393332:FAU393334 FKP393332:FKQ393334 FUL393332:FUM393334 GEH393332:GEI393334 GOD393332:GOE393334 GXZ393332:GYA393334 HHV393332:HHW393334 HRR393332:HRS393334 IBN393332:IBO393334 ILJ393332:ILK393334 IVF393332:IVG393334 JFB393332:JFC393334 JOX393332:JOY393334 JYT393332:JYU393334 KIP393332:KIQ393334 KSL393332:KSM393334 LCH393332:LCI393334 LMD393332:LME393334 LVZ393332:LWA393334 MFV393332:MFW393334 MPR393332:MPS393334 MZN393332:MZO393334 NJJ393332:NJK393334 NTF393332:NTG393334 ODB393332:ODC393334 OMX393332:OMY393334 OWT393332:OWU393334 PGP393332:PGQ393334 PQL393332:PQM393334 QAH393332:QAI393334 QKD393332:QKE393334 QTZ393332:QUA393334 RDV393332:RDW393334 RNR393332:RNS393334 RXN393332:RXO393334 SHJ393332:SHK393334 SRF393332:SRG393334 TBB393332:TBC393334 TKX393332:TKY393334 TUT393332:TUU393334 UEP393332:UEQ393334 UOL393332:UOM393334 UYH393332:UYI393334 VID393332:VIE393334 VRZ393332:VSA393334 WBV393332:WBW393334 WLR393332:WLS393334 WVN393332:WVO393334 F458868:G458870 JB458868:JC458870 SX458868:SY458870 ACT458868:ACU458870 AMP458868:AMQ458870 AWL458868:AWM458870 BGH458868:BGI458870 BQD458868:BQE458870 BZZ458868:CAA458870 CJV458868:CJW458870 CTR458868:CTS458870 DDN458868:DDO458870 DNJ458868:DNK458870 DXF458868:DXG458870 EHB458868:EHC458870 EQX458868:EQY458870 FAT458868:FAU458870 FKP458868:FKQ458870 FUL458868:FUM458870 GEH458868:GEI458870 GOD458868:GOE458870 GXZ458868:GYA458870 HHV458868:HHW458870 HRR458868:HRS458870 IBN458868:IBO458870 ILJ458868:ILK458870 IVF458868:IVG458870 JFB458868:JFC458870 JOX458868:JOY458870 JYT458868:JYU458870 KIP458868:KIQ458870 KSL458868:KSM458870 LCH458868:LCI458870 LMD458868:LME458870 LVZ458868:LWA458870 MFV458868:MFW458870 MPR458868:MPS458870 MZN458868:MZO458870 NJJ458868:NJK458870 NTF458868:NTG458870 ODB458868:ODC458870 OMX458868:OMY458870 OWT458868:OWU458870 PGP458868:PGQ458870 PQL458868:PQM458870 QAH458868:QAI458870 QKD458868:QKE458870 QTZ458868:QUA458870 RDV458868:RDW458870 RNR458868:RNS458870 RXN458868:RXO458870 SHJ458868:SHK458870 SRF458868:SRG458870 TBB458868:TBC458870 TKX458868:TKY458870 TUT458868:TUU458870 UEP458868:UEQ458870 UOL458868:UOM458870 UYH458868:UYI458870 VID458868:VIE458870 VRZ458868:VSA458870 WBV458868:WBW458870 WLR458868:WLS458870 WVN458868:WVO458870 F524404:G524406 JB524404:JC524406 SX524404:SY524406 ACT524404:ACU524406 AMP524404:AMQ524406 AWL524404:AWM524406 BGH524404:BGI524406 BQD524404:BQE524406 BZZ524404:CAA524406 CJV524404:CJW524406 CTR524404:CTS524406 DDN524404:DDO524406 DNJ524404:DNK524406 DXF524404:DXG524406 EHB524404:EHC524406 EQX524404:EQY524406 FAT524404:FAU524406 FKP524404:FKQ524406 FUL524404:FUM524406 GEH524404:GEI524406 GOD524404:GOE524406 GXZ524404:GYA524406 HHV524404:HHW524406 HRR524404:HRS524406 IBN524404:IBO524406 ILJ524404:ILK524406 IVF524404:IVG524406 JFB524404:JFC524406 JOX524404:JOY524406 JYT524404:JYU524406 KIP524404:KIQ524406 KSL524404:KSM524406 LCH524404:LCI524406 LMD524404:LME524406 LVZ524404:LWA524406 MFV524404:MFW524406 MPR524404:MPS524406 MZN524404:MZO524406 NJJ524404:NJK524406 NTF524404:NTG524406 ODB524404:ODC524406 OMX524404:OMY524406 OWT524404:OWU524406 PGP524404:PGQ524406 PQL524404:PQM524406 QAH524404:QAI524406 QKD524404:QKE524406 QTZ524404:QUA524406 RDV524404:RDW524406 RNR524404:RNS524406 RXN524404:RXO524406 SHJ524404:SHK524406 SRF524404:SRG524406 TBB524404:TBC524406 TKX524404:TKY524406 TUT524404:TUU524406 UEP524404:UEQ524406 UOL524404:UOM524406 UYH524404:UYI524406 VID524404:VIE524406 VRZ524404:VSA524406 WBV524404:WBW524406 WLR524404:WLS524406 WVN524404:WVO524406 F589940:G589942 JB589940:JC589942 SX589940:SY589942 ACT589940:ACU589942 AMP589940:AMQ589942 AWL589940:AWM589942 BGH589940:BGI589942 BQD589940:BQE589942 BZZ589940:CAA589942 CJV589940:CJW589942 CTR589940:CTS589942 DDN589940:DDO589942 DNJ589940:DNK589942 DXF589940:DXG589942 EHB589940:EHC589942 EQX589940:EQY589942 FAT589940:FAU589942 FKP589940:FKQ589942 FUL589940:FUM589942 GEH589940:GEI589942 GOD589940:GOE589942 GXZ589940:GYA589942 HHV589940:HHW589942 HRR589940:HRS589942 IBN589940:IBO589942 ILJ589940:ILK589942 IVF589940:IVG589942 JFB589940:JFC589942 JOX589940:JOY589942 JYT589940:JYU589942 KIP589940:KIQ589942 KSL589940:KSM589942 LCH589940:LCI589942 LMD589940:LME589942 LVZ589940:LWA589942 MFV589940:MFW589942 MPR589940:MPS589942 MZN589940:MZO589942 NJJ589940:NJK589942 NTF589940:NTG589942 ODB589940:ODC589942 OMX589940:OMY589942 OWT589940:OWU589942 PGP589940:PGQ589942 PQL589940:PQM589942 QAH589940:QAI589942 QKD589940:QKE589942 QTZ589940:QUA589942 RDV589940:RDW589942 RNR589940:RNS589942 RXN589940:RXO589942 SHJ589940:SHK589942 SRF589940:SRG589942 TBB589940:TBC589942 TKX589940:TKY589942 TUT589940:TUU589942 UEP589940:UEQ589942 UOL589940:UOM589942 UYH589940:UYI589942 VID589940:VIE589942 VRZ589940:VSA589942 WBV589940:WBW589942 WLR589940:WLS589942 WVN589940:WVO589942 F655476:G655478 JB655476:JC655478 SX655476:SY655478 ACT655476:ACU655478 AMP655476:AMQ655478 AWL655476:AWM655478 BGH655476:BGI655478 BQD655476:BQE655478 BZZ655476:CAA655478 CJV655476:CJW655478 CTR655476:CTS655478 DDN655476:DDO655478 DNJ655476:DNK655478 DXF655476:DXG655478 EHB655476:EHC655478 EQX655476:EQY655478 FAT655476:FAU655478 FKP655476:FKQ655478 FUL655476:FUM655478 GEH655476:GEI655478 GOD655476:GOE655478 GXZ655476:GYA655478 HHV655476:HHW655478 HRR655476:HRS655478 IBN655476:IBO655478 ILJ655476:ILK655478 IVF655476:IVG655478 JFB655476:JFC655478 JOX655476:JOY655478 JYT655476:JYU655478 KIP655476:KIQ655478 KSL655476:KSM655478 LCH655476:LCI655478 LMD655476:LME655478 LVZ655476:LWA655478 MFV655476:MFW655478 MPR655476:MPS655478 MZN655476:MZO655478 NJJ655476:NJK655478 NTF655476:NTG655478 ODB655476:ODC655478 OMX655476:OMY655478 OWT655476:OWU655478 PGP655476:PGQ655478 PQL655476:PQM655478 QAH655476:QAI655478 QKD655476:QKE655478 QTZ655476:QUA655478 RDV655476:RDW655478 RNR655476:RNS655478 RXN655476:RXO655478 SHJ655476:SHK655478 SRF655476:SRG655478 TBB655476:TBC655478 TKX655476:TKY655478 TUT655476:TUU655478 UEP655476:UEQ655478 UOL655476:UOM655478 UYH655476:UYI655478 VID655476:VIE655478 VRZ655476:VSA655478 WBV655476:WBW655478 WLR655476:WLS655478 WVN655476:WVO655478 F721012:G721014 JB721012:JC721014 SX721012:SY721014 ACT721012:ACU721014 AMP721012:AMQ721014 AWL721012:AWM721014 BGH721012:BGI721014 BQD721012:BQE721014 BZZ721012:CAA721014 CJV721012:CJW721014 CTR721012:CTS721014 DDN721012:DDO721014 DNJ721012:DNK721014 DXF721012:DXG721014 EHB721012:EHC721014 EQX721012:EQY721014 FAT721012:FAU721014 FKP721012:FKQ721014 FUL721012:FUM721014 GEH721012:GEI721014 GOD721012:GOE721014 GXZ721012:GYA721014 HHV721012:HHW721014 HRR721012:HRS721014 IBN721012:IBO721014 ILJ721012:ILK721014 IVF721012:IVG721014 JFB721012:JFC721014 JOX721012:JOY721014 JYT721012:JYU721014 KIP721012:KIQ721014 KSL721012:KSM721014 LCH721012:LCI721014 LMD721012:LME721014 LVZ721012:LWA721014 MFV721012:MFW721014 MPR721012:MPS721014 MZN721012:MZO721014 NJJ721012:NJK721014 NTF721012:NTG721014 ODB721012:ODC721014 OMX721012:OMY721014 OWT721012:OWU721014 PGP721012:PGQ721014 PQL721012:PQM721014 QAH721012:QAI721014 QKD721012:QKE721014 QTZ721012:QUA721014 RDV721012:RDW721014 RNR721012:RNS721014 RXN721012:RXO721014 SHJ721012:SHK721014 SRF721012:SRG721014 TBB721012:TBC721014 TKX721012:TKY721014 TUT721012:TUU721014 UEP721012:UEQ721014 UOL721012:UOM721014 UYH721012:UYI721014 VID721012:VIE721014 VRZ721012:VSA721014 WBV721012:WBW721014 WLR721012:WLS721014 WVN721012:WVO721014 F786548:G786550 JB786548:JC786550 SX786548:SY786550 ACT786548:ACU786550 AMP786548:AMQ786550 AWL786548:AWM786550 BGH786548:BGI786550 BQD786548:BQE786550 BZZ786548:CAA786550 CJV786548:CJW786550 CTR786548:CTS786550 DDN786548:DDO786550 DNJ786548:DNK786550 DXF786548:DXG786550 EHB786548:EHC786550 EQX786548:EQY786550 FAT786548:FAU786550 FKP786548:FKQ786550 FUL786548:FUM786550 GEH786548:GEI786550 GOD786548:GOE786550 GXZ786548:GYA786550 HHV786548:HHW786550 HRR786548:HRS786550 IBN786548:IBO786550 ILJ786548:ILK786550 IVF786548:IVG786550 JFB786548:JFC786550 JOX786548:JOY786550 JYT786548:JYU786550 KIP786548:KIQ786550 KSL786548:KSM786550 LCH786548:LCI786550 LMD786548:LME786550 LVZ786548:LWA786550 MFV786548:MFW786550 MPR786548:MPS786550 MZN786548:MZO786550 NJJ786548:NJK786550 NTF786548:NTG786550 ODB786548:ODC786550 OMX786548:OMY786550 OWT786548:OWU786550 PGP786548:PGQ786550 PQL786548:PQM786550 QAH786548:QAI786550 QKD786548:QKE786550 QTZ786548:QUA786550 RDV786548:RDW786550 RNR786548:RNS786550 RXN786548:RXO786550 SHJ786548:SHK786550 SRF786548:SRG786550 TBB786548:TBC786550 TKX786548:TKY786550 TUT786548:TUU786550 UEP786548:UEQ786550 UOL786548:UOM786550 UYH786548:UYI786550 VID786548:VIE786550 VRZ786548:VSA786550 WBV786548:WBW786550 WLR786548:WLS786550 WVN786548:WVO786550 F852084:G852086 JB852084:JC852086 SX852084:SY852086 ACT852084:ACU852086 AMP852084:AMQ852086 AWL852084:AWM852086 BGH852084:BGI852086 BQD852084:BQE852086 BZZ852084:CAA852086 CJV852084:CJW852086 CTR852084:CTS852086 DDN852084:DDO852086 DNJ852084:DNK852086 DXF852084:DXG852086 EHB852084:EHC852086 EQX852084:EQY852086 FAT852084:FAU852086 FKP852084:FKQ852086 FUL852084:FUM852086 GEH852084:GEI852086 GOD852084:GOE852086 GXZ852084:GYA852086 HHV852084:HHW852086 HRR852084:HRS852086 IBN852084:IBO852086 ILJ852084:ILK852086 IVF852084:IVG852086 JFB852084:JFC852086 JOX852084:JOY852086 JYT852084:JYU852086 KIP852084:KIQ852086 KSL852084:KSM852086 LCH852084:LCI852086 LMD852084:LME852086 LVZ852084:LWA852086 MFV852084:MFW852086 MPR852084:MPS852086 MZN852084:MZO852086 NJJ852084:NJK852086 NTF852084:NTG852086 ODB852084:ODC852086 OMX852084:OMY852086 OWT852084:OWU852086 PGP852084:PGQ852086 PQL852084:PQM852086 QAH852084:QAI852086 QKD852084:QKE852086 QTZ852084:QUA852086 RDV852084:RDW852086 RNR852084:RNS852086 RXN852084:RXO852086 SHJ852084:SHK852086 SRF852084:SRG852086 TBB852084:TBC852086 TKX852084:TKY852086 TUT852084:TUU852086 UEP852084:UEQ852086 UOL852084:UOM852086 UYH852084:UYI852086 VID852084:VIE852086 VRZ852084:VSA852086 WBV852084:WBW852086 WLR852084:WLS852086 WVN852084:WVO852086 F917620:G917622 JB917620:JC917622 SX917620:SY917622 ACT917620:ACU917622 AMP917620:AMQ917622 AWL917620:AWM917622 BGH917620:BGI917622 BQD917620:BQE917622 BZZ917620:CAA917622 CJV917620:CJW917622 CTR917620:CTS917622 DDN917620:DDO917622 DNJ917620:DNK917622 DXF917620:DXG917622 EHB917620:EHC917622 EQX917620:EQY917622 FAT917620:FAU917622 FKP917620:FKQ917622 FUL917620:FUM917622 GEH917620:GEI917622 GOD917620:GOE917622 GXZ917620:GYA917622 HHV917620:HHW917622 HRR917620:HRS917622 IBN917620:IBO917622 ILJ917620:ILK917622 IVF917620:IVG917622 JFB917620:JFC917622 JOX917620:JOY917622 JYT917620:JYU917622 KIP917620:KIQ917622 KSL917620:KSM917622 LCH917620:LCI917622 LMD917620:LME917622 LVZ917620:LWA917622 MFV917620:MFW917622 MPR917620:MPS917622 MZN917620:MZO917622 NJJ917620:NJK917622 NTF917620:NTG917622 ODB917620:ODC917622 OMX917620:OMY917622 OWT917620:OWU917622 PGP917620:PGQ917622 PQL917620:PQM917622 QAH917620:QAI917622 QKD917620:QKE917622 QTZ917620:QUA917622 RDV917620:RDW917622 RNR917620:RNS917622 RXN917620:RXO917622 SHJ917620:SHK917622 SRF917620:SRG917622 TBB917620:TBC917622 TKX917620:TKY917622 TUT917620:TUU917622 UEP917620:UEQ917622 UOL917620:UOM917622 UYH917620:UYI917622 VID917620:VIE917622 VRZ917620:VSA917622 WBV917620:WBW917622 WLR917620:WLS917622 WVN917620:WVO917622 F983156:G983158 JB983156:JC983158 SX983156:SY983158 ACT983156:ACU983158 AMP983156:AMQ983158 AWL983156:AWM983158 BGH983156:BGI983158 BQD983156:BQE983158 BZZ983156:CAA983158 CJV983156:CJW983158 CTR983156:CTS983158 DDN983156:DDO983158 DNJ983156:DNK983158 DXF983156:DXG983158 EHB983156:EHC983158 EQX983156:EQY983158 FAT983156:FAU983158 FKP983156:FKQ983158 FUL983156:FUM983158 GEH983156:GEI983158 GOD983156:GOE983158 GXZ983156:GYA983158 HHV983156:HHW983158 HRR983156:HRS983158 IBN983156:IBO983158 ILJ983156:ILK983158 IVF983156:IVG983158 JFB983156:JFC983158 JOX983156:JOY983158 JYT983156:JYU983158 KIP983156:KIQ983158 KSL983156:KSM983158 LCH983156:LCI983158 LMD983156:LME983158 LVZ983156:LWA983158 MFV983156:MFW983158 MPR983156:MPS983158 MZN983156:MZO983158 NJJ983156:NJK983158 NTF983156:NTG983158 ODB983156:ODC983158 OMX983156:OMY983158 OWT983156:OWU983158 PGP983156:PGQ983158 PQL983156:PQM983158 QAH983156:QAI983158 QKD983156:QKE983158 QTZ983156:QUA983158 RDV983156:RDW983158 RNR983156:RNS983158 RXN983156:RXO983158 SHJ983156:SHK983158 SRF983156:SRG983158 TBB983156:TBC983158 TKX983156:TKY983158 TUT983156:TUU983158 UEP983156:UEQ983158 UOL983156:UOM983158 UYH983156:UYI983158 VID983156:VIE983158 VRZ983156:VSA983158 WBV983156:WBW983158 WLR983156:WLS983158 WVN983156:WVO983158 B851996:M852009 IX851996:JI852009 ST851996:TE852009 ACP851996:ADA852009 AML851996:AMW852009 AWH851996:AWS852009 BGD851996:BGO852009 BPZ851996:BQK852009 BZV851996:CAG852009 CJR851996:CKC852009 CTN851996:CTY852009 DDJ851996:DDU852009 DNF851996:DNQ852009 DXB851996:DXM852009 EGX851996:EHI852009 EQT851996:ERE852009 FAP851996:FBA852009 FKL851996:FKW852009 FUH851996:FUS852009 GED851996:GEO852009 GNZ851996:GOK852009 GXV851996:GYG852009 HHR851996:HIC852009 HRN851996:HRY852009 IBJ851996:IBU852009 ILF851996:ILQ852009 IVB851996:IVM852009 JEX851996:JFI852009 JOT851996:JPE852009 JYP851996:JZA852009 KIL851996:KIW852009 KSH851996:KSS852009 LCD851996:LCO852009 LLZ851996:LMK852009 LVV851996:LWG852009 MFR851996:MGC852009 MPN851996:MPY852009 MZJ851996:MZU852009 NJF851996:NJQ852009 NTB851996:NTM852009 OCX851996:ODI852009 OMT851996:ONE852009 OWP851996:OXA852009 PGL851996:PGW852009 PQH851996:PQS852009 QAD851996:QAO852009 QJZ851996:QKK852009 QTV851996:QUG852009 RDR851996:REC852009 RNN851996:RNY852009 RXJ851996:RXU852009 SHF851996:SHQ852009 SRB851996:SRM852009 TAX851996:TBI852009 TKT851996:TLE852009 TUP851996:TVA852009 UEL851996:UEW852009 UOH851996:UOS852009 UYD851996:UYO852009 VHZ851996:VIK852009 VRV851996:VSG852009 WBR851996:WCC852009 WLN851996:WLY852009 WVJ851996:WVU852009 B65620:M65620 IX65620:JI65620 ST65620:TE65620 ACP65620:ADA65620 AML65620:AMW65620 AWH65620:AWS65620 BGD65620:BGO65620 BPZ65620:BQK65620 BZV65620:CAG65620 CJR65620:CKC65620 CTN65620:CTY65620 DDJ65620:DDU65620 DNF65620:DNQ65620 DXB65620:DXM65620 EGX65620:EHI65620 EQT65620:ERE65620 FAP65620:FBA65620 FKL65620:FKW65620 FUH65620:FUS65620 GED65620:GEO65620 GNZ65620:GOK65620 GXV65620:GYG65620 HHR65620:HIC65620 HRN65620:HRY65620 IBJ65620:IBU65620 ILF65620:ILQ65620 IVB65620:IVM65620 JEX65620:JFI65620 JOT65620:JPE65620 JYP65620:JZA65620 KIL65620:KIW65620 KSH65620:KSS65620 LCD65620:LCO65620 LLZ65620:LMK65620 LVV65620:LWG65620 MFR65620:MGC65620 MPN65620:MPY65620 MZJ65620:MZU65620 NJF65620:NJQ65620 NTB65620:NTM65620 OCX65620:ODI65620 OMT65620:ONE65620 OWP65620:OXA65620 PGL65620:PGW65620 PQH65620:PQS65620 QAD65620:QAO65620 QJZ65620:QKK65620 QTV65620:QUG65620 RDR65620:REC65620 RNN65620:RNY65620 RXJ65620:RXU65620 SHF65620:SHQ65620 SRB65620:SRM65620 TAX65620:TBI65620 TKT65620:TLE65620 TUP65620:TVA65620 UEL65620:UEW65620 UOH65620:UOS65620 UYD65620:UYO65620 VHZ65620:VIK65620 VRV65620:VSG65620 WBR65620:WCC65620 WLN65620:WLY65620 WVJ65620:WVU65620 B131156:M131156 IX131156:JI131156 ST131156:TE131156 ACP131156:ADA131156 AML131156:AMW131156 AWH131156:AWS131156 BGD131156:BGO131156 BPZ131156:BQK131156 BZV131156:CAG131156 CJR131156:CKC131156 CTN131156:CTY131156 DDJ131156:DDU131156 DNF131156:DNQ131156 DXB131156:DXM131156 EGX131156:EHI131156 EQT131156:ERE131156 FAP131156:FBA131156 FKL131156:FKW131156 FUH131156:FUS131156 GED131156:GEO131156 GNZ131156:GOK131156 GXV131156:GYG131156 HHR131156:HIC131156 HRN131156:HRY131156 IBJ131156:IBU131156 ILF131156:ILQ131156 IVB131156:IVM131156 JEX131156:JFI131156 JOT131156:JPE131156 JYP131156:JZA131156 KIL131156:KIW131156 KSH131156:KSS131156 LCD131156:LCO131156 LLZ131156:LMK131156 LVV131156:LWG131156 MFR131156:MGC131156 MPN131156:MPY131156 MZJ131156:MZU131156 NJF131156:NJQ131156 NTB131156:NTM131156 OCX131156:ODI131156 OMT131156:ONE131156 OWP131156:OXA131156 PGL131156:PGW131156 PQH131156:PQS131156 QAD131156:QAO131156 QJZ131156:QKK131156 QTV131156:QUG131156 RDR131156:REC131156 RNN131156:RNY131156 RXJ131156:RXU131156 SHF131156:SHQ131156 SRB131156:SRM131156 TAX131156:TBI131156 TKT131156:TLE131156 TUP131156:TVA131156 UEL131156:UEW131156 UOH131156:UOS131156 UYD131156:UYO131156 VHZ131156:VIK131156 VRV131156:VSG131156 WBR131156:WCC131156 WLN131156:WLY131156 WVJ131156:WVU131156 B196692:M196692 IX196692:JI196692 ST196692:TE196692 ACP196692:ADA196692 AML196692:AMW196692 AWH196692:AWS196692 BGD196692:BGO196692 BPZ196692:BQK196692 BZV196692:CAG196692 CJR196692:CKC196692 CTN196692:CTY196692 DDJ196692:DDU196692 DNF196692:DNQ196692 DXB196692:DXM196692 EGX196692:EHI196692 EQT196692:ERE196692 FAP196692:FBA196692 FKL196692:FKW196692 FUH196692:FUS196692 GED196692:GEO196692 GNZ196692:GOK196692 GXV196692:GYG196692 HHR196692:HIC196692 HRN196692:HRY196692 IBJ196692:IBU196692 ILF196692:ILQ196692 IVB196692:IVM196692 JEX196692:JFI196692 JOT196692:JPE196692 JYP196692:JZA196692 KIL196692:KIW196692 KSH196692:KSS196692 LCD196692:LCO196692 LLZ196692:LMK196692 LVV196692:LWG196692 MFR196692:MGC196692 MPN196692:MPY196692 MZJ196692:MZU196692 NJF196692:NJQ196692 NTB196692:NTM196692 OCX196692:ODI196692 OMT196692:ONE196692 OWP196692:OXA196692 PGL196692:PGW196692 PQH196692:PQS196692 QAD196692:QAO196692 QJZ196692:QKK196692 QTV196692:QUG196692 RDR196692:REC196692 RNN196692:RNY196692 RXJ196692:RXU196692 SHF196692:SHQ196692 SRB196692:SRM196692 TAX196692:TBI196692 TKT196692:TLE196692 TUP196692:TVA196692 UEL196692:UEW196692 UOH196692:UOS196692 UYD196692:UYO196692 VHZ196692:VIK196692 VRV196692:VSG196692 WBR196692:WCC196692 WLN196692:WLY196692 WVJ196692:WVU196692 B262228:M262228 IX262228:JI262228 ST262228:TE262228 ACP262228:ADA262228 AML262228:AMW262228 AWH262228:AWS262228 BGD262228:BGO262228 BPZ262228:BQK262228 BZV262228:CAG262228 CJR262228:CKC262228 CTN262228:CTY262228 DDJ262228:DDU262228 DNF262228:DNQ262228 DXB262228:DXM262228 EGX262228:EHI262228 EQT262228:ERE262228 FAP262228:FBA262228 FKL262228:FKW262228 FUH262228:FUS262228 GED262228:GEO262228 GNZ262228:GOK262228 GXV262228:GYG262228 HHR262228:HIC262228 HRN262228:HRY262228 IBJ262228:IBU262228 ILF262228:ILQ262228 IVB262228:IVM262228 JEX262228:JFI262228 JOT262228:JPE262228 JYP262228:JZA262228 KIL262228:KIW262228 KSH262228:KSS262228 LCD262228:LCO262228 LLZ262228:LMK262228 LVV262228:LWG262228 MFR262228:MGC262228 MPN262228:MPY262228 MZJ262228:MZU262228 NJF262228:NJQ262228 NTB262228:NTM262228 OCX262228:ODI262228 OMT262228:ONE262228 OWP262228:OXA262228 PGL262228:PGW262228 PQH262228:PQS262228 QAD262228:QAO262228 QJZ262228:QKK262228 QTV262228:QUG262228 RDR262228:REC262228 RNN262228:RNY262228 RXJ262228:RXU262228 SHF262228:SHQ262228 SRB262228:SRM262228 TAX262228:TBI262228 TKT262228:TLE262228 TUP262228:TVA262228 UEL262228:UEW262228 UOH262228:UOS262228 UYD262228:UYO262228 VHZ262228:VIK262228 VRV262228:VSG262228 WBR262228:WCC262228 WLN262228:WLY262228 WVJ262228:WVU262228 B327764:M327764 IX327764:JI327764 ST327764:TE327764 ACP327764:ADA327764 AML327764:AMW327764 AWH327764:AWS327764 BGD327764:BGO327764 BPZ327764:BQK327764 BZV327764:CAG327764 CJR327764:CKC327764 CTN327764:CTY327764 DDJ327764:DDU327764 DNF327764:DNQ327764 DXB327764:DXM327764 EGX327764:EHI327764 EQT327764:ERE327764 FAP327764:FBA327764 FKL327764:FKW327764 FUH327764:FUS327764 GED327764:GEO327764 GNZ327764:GOK327764 GXV327764:GYG327764 HHR327764:HIC327764 HRN327764:HRY327764 IBJ327764:IBU327764 ILF327764:ILQ327764 IVB327764:IVM327764 JEX327764:JFI327764 JOT327764:JPE327764 JYP327764:JZA327764 KIL327764:KIW327764 KSH327764:KSS327764 LCD327764:LCO327764 LLZ327764:LMK327764 LVV327764:LWG327764 MFR327764:MGC327764 MPN327764:MPY327764 MZJ327764:MZU327764 NJF327764:NJQ327764 NTB327764:NTM327764 OCX327764:ODI327764 OMT327764:ONE327764 OWP327764:OXA327764 PGL327764:PGW327764 PQH327764:PQS327764 QAD327764:QAO327764 QJZ327764:QKK327764 QTV327764:QUG327764 RDR327764:REC327764 RNN327764:RNY327764 RXJ327764:RXU327764 SHF327764:SHQ327764 SRB327764:SRM327764 TAX327764:TBI327764 TKT327764:TLE327764 TUP327764:TVA327764 UEL327764:UEW327764 UOH327764:UOS327764 UYD327764:UYO327764 VHZ327764:VIK327764 VRV327764:VSG327764 WBR327764:WCC327764 WLN327764:WLY327764 WVJ327764:WVU327764 B393300:M393300 IX393300:JI393300 ST393300:TE393300 ACP393300:ADA393300 AML393300:AMW393300 AWH393300:AWS393300 BGD393300:BGO393300 BPZ393300:BQK393300 BZV393300:CAG393300 CJR393300:CKC393300 CTN393300:CTY393300 DDJ393300:DDU393300 DNF393300:DNQ393300 DXB393300:DXM393300 EGX393300:EHI393300 EQT393300:ERE393300 FAP393300:FBA393300 FKL393300:FKW393300 FUH393300:FUS393300 GED393300:GEO393300 GNZ393300:GOK393300 GXV393300:GYG393300 HHR393300:HIC393300 HRN393300:HRY393300 IBJ393300:IBU393300 ILF393300:ILQ393300 IVB393300:IVM393300 JEX393300:JFI393300 JOT393300:JPE393300 JYP393300:JZA393300 KIL393300:KIW393300 KSH393300:KSS393300 LCD393300:LCO393300 LLZ393300:LMK393300 LVV393300:LWG393300 MFR393300:MGC393300 MPN393300:MPY393300 MZJ393300:MZU393300 NJF393300:NJQ393300 NTB393300:NTM393300 OCX393300:ODI393300 OMT393300:ONE393300 OWP393300:OXA393300 PGL393300:PGW393300 PQH393300:PQS393300 QAD393300:QAO393300 QJZ393300:QKK393300 QTV393300:QUG393300 RDR393300:REC393300 RNN393300:RNY393300 RXJ393300:RXU393300 SHF393300:SHQ393300 SRB393300:SRM393300 TAX393300:TBI393300 TKT393300:TLE393300 TUP393300:TVA393300 UEL393300:UEW393300 UOH393300:UOS393300 UYD393300:UYO393300 VHZ393300:VIK393300 VRV393300:VSG393300 WBR393300:WCC393300 WLN393300:WLY393300 WVJ393300:WVU393300 B458836:M458836 IX458836:JI458836 ST458836:TE458836 ACP458836:ADA458836 AML458836:AMW458836 AWH458836:AWS458836 BGD458836:BGO458836 BPZ458836:BQK458836 BZV458836:CAG458836 CJR458836:CKC458836 CTN458836:CTY458836 DDJ458836:DDU458836 DNF458836:DNQ458836 DXB458836:DXM458836 EGX458836:EHI458836 EQT458836:ERE458836 FAP458836:FBA458836 FKL458836:FKW458836 FUH458836:FUS458836 GED458836:GEO458836 GNZ458836:GOK458836 GXV458836:GYG458836 HHR458836:HIC458836 HRN458836:HRY458836 IBJ458836:IBU458836 ILF458836:ILQ458836 IVB458836:IVM458836 JEX458836:JFI458836 JOT458836:JPE458836 JYP458836:JZA458836 KIL458836:KIW458836 KSH458836:KSS458836 LCD458836:LCO458836 LLZ458836:LMK458836 LVV458836:LWG458836 MFR458836:MGC458836 MPN458836:MPY458836 MZJ458836:MZU458836 NJF458836:NJQ458836 NTB458836:NTM458836 OCX458836:ODI458836 OMT458836:ONE458836 OWP458836:OXA458836 PGL458836:PGW458836 PQH458836:PQS458836 QAD458836:QAO458836 QJZ458836:QKK458836 QTV458836:QUG458836 RDR458836:REC458836 RNN458836:RNY458836 RXJ458836:RXU458836 SHF458836:SHQ458836 SRB458836:SRM458836 TAX458836:TBI458836 TKT458836:TLE458836 TUP458836:TVA458836 UEL458836:UEW458836 UOH458836:UOS458836 UYD458836:UYO458836 VHZ458836:VIK458836 VRV458836:VSG458836 WBR458836:WCC458836 WLN458836:WLY458836 WVJ458836:WVU458836 B524372:M524372 IX524372:JI524372 ST524372:TE524372 ACP524372:ADA524372 AML524372:AMW524372 AWH524372:AWS524372 BGD524372:BGO524372 BPZ524372:BQK524372 BZV524372:CAG524372 CJR524372:CKC524372 CTN524372:CTY524372 DDJ524372:DDU524372 DNF524372:DNQ524372 DXB524372:DXM524372 EGX524372:EHI524372 EQT524372:ERE524372 FAP524372:FBA524372 FKL524372:FKW524372 FUH524372:FUS524372 GED524372:GEO524372 GNZ524372:GOK524372 GXV524372:GYG524372 HHR524372:HIC524372 HRN524372:HRY524372 IBJ524372:IBU524372 ILF524372:ILQ524372 IVB524372:IVM524372 JEX524372:JFI524372 JOT524372:JPE524372 JYP524372:JZA524372 KIL524372:KIW524372 KSH524372:KSS524372 LCD524372:LCO524372 LLZ524372:LMK524372 LVV524372:LWG524372 MFR524372:MGC524372 MPN524372:MPY524372 MZJ524372:MZU524372 NJF524372:NJQ524372 NTB524372:NTM524372 OCX524372:ODI524372 OMT524372:ONE524372 OWP524372:OXA524372 PGL524372:PGW524372 PQH524372:PQS524372 QAD524372:QAO524372 QJZ524372:QKK524372 QTV524372:QUG524372 RDR524372:REC524372 RNN524372:RNY524372 RXJ524372:RXU524372 SHF524372:SHQ524372 SRB524372:SRM524372 TAX524372:TBI524372 TKT524372:TLE524372 TUP524372:TVA524372 UEL524372:UEW524372 UOH524372:UOS524372 UYD524372:UYO524372 VHZ524372:VIK524372 VRV524372:VSG524372 WBR524372:WCC524372 WLN524372:WLY524372 WVJ524372:WVU524372 B589908:M589908 IX589908:JI589908 ST589908:TE589908 ACP589908:ADA589908 AML589908:AMW589908 AWH589908:AWS589908 BGD589908:BGO589908 BPZ589908:BQK589908 BZV589908:CAG589908 CJR589908:CKC589908 CTN589908:CTY589908 DDJ589908:DDU589908 DNF589908:DNQ589908 DXB589908:DXM589908 EGX589908:EHI589908 EQT589908:ERE589908 FAP589908:FBA589908 FKL589908:FKW589908 FUH589908:FUS589908 GED589908:GEO589908 GNZ589908:GOK589908 GXV589908:GYG589908 HHR589908:HIC589908 HRN589908:HRY589908 IBJ589908:IBU589908 ILF589908:ILQ589908 IVB589908:IVM589908 JEX589908:JFI589908 JOT589908:JPE589908 JYP589908:JZA589908 KIL589908:KIW589908 KSH589908:KSS589908 LCD589908:LCO589908 LLZ589908:LMK589908 LVV589908:LWG589908 MFR589908:MGC589908 MPN589908:MPY589908 MZJ589908:MZU589908 NJF589908:NJQ589908 NTB589908:NTM589908 OCX589908:ODI589908 OMT589908:ONE589908 OWP589908:OXA589908 PGL589908:PGW589908 PQH589908:PQS589908 QAD589908:QAO589908 QJZ589908:QKK589908 QTV589908:QUG589908 RDR589908:REC589908 RNN589908:RNY589908 RXJ589908:RXU589908 SHF589908:SHQ589908 SRB589908:SRM589908 TAX589908:TBI589908 TKT589908:TLE589908 TUP589908:TVA589908 UEL589908:UEW589908 UOH589908:UOS589908 UYD589908:UYO589908 VHZ589908:VIK589908 VRV589908:VSG589908 WBR589908:WCC589908 WLN589908:WLY589908 WVJ589908:WVU589908 B655444:M655444 IX655444:JI655444 ST655444:TE655444 ACP655444:ADA655444 AML655444:AMW655444 AWH655444:AWS655444 BGD655444:BGO655444 BPZ655444:BQK655444 BZV655444:CAG655444 CJR655444:CKC655444 CTN655444:CTY655444 DDJ655444:DDU655444 DNF655444:DNQ655444 DXB655444:DXM655444 EGX655444:EHI655444 EQT655444:ERE655444 FAP655444:FBA655444 FKL655444:FKW655444 FUH655444:FUS655444 GED655444:GEO655444 GNZ655444:GOK655444 GXV655444:GYG655444 HHR655444:HIC655444 HRN655444:HRY655444 IBJ655444:IBU655444 ILF655444:ILQ655444 IVB655444:IVM655444 JEX655444:JFI655444 JOT655444:JPE655444 JYP655444:JZA655444 KIL655444:KIW655444 KSH655444:KSS655444 LCD655444:LCO655444 LLZ655444:LMK655444 LVV655444:LWG655444 MFR655444:MGC655444 MPN655444:MPY655444 MZJ655444:MZU655444 NJF655444:NJQ655444 NTB655444:NTM655444 OCX655444:ODI655444 OMT655444:ONE655444 OWP655444:OXA655444 PGL655444:PGW655444 PQH655444:PQS655444 QAD655444:QAO655444 QJZ655444:QKK655444 QTV655444:QUG655444 RDR655444:REC655444 RNN655444:RNY655444 RXJ655444:RXU655444 SHF655444:SHQ655444 SRB655444:SRM655444 TAX655444:TBI655444 TKT655444:TLE655444 TUP655444:TVA655444 UEL655444:UEW655444 UOH655444:UOS655444 UYD655444:UYO655444 VHZ655444:VIK655444 VRV655444:VSG655444 WBR655444:WCC655444 WLN655444:WLY655444 WVJ655444:WVU655444 B720980:M720980 IX720980:JI720980 ST720980:TE720980 ACP720980:ADA720980 AML720980:AMW720980 AWH720980:AWS720980 BGD720980:BGO720980 BPZ720980:BQK720980 BZV720980:CAG720980 CJR720980:CKC720980 CTN720980:CTY720980 DDJ720980:DDU720980 DNF720980:DNQ720980 DXB720980:DXM720980 EGX720980:EHI720980 EQT720980:ERE720980 FAP720980:FBA720980 FKL720980:FKW720980 FUH720980:FUS720980 GED720980:GEO720980 GNZ720980:GOK720980 GXV720980:GYG720980 HHR720980:HIC720980 HRN720980:HRY720980 IBJ720980:IBU720980 ILF720980:ILQ720980 IVB720980:IVM720980 JEX720980:JFI720980 JOT720980:JPE720980 JYP720980:JZA720980 KIL720980:KIW720980 KSH720980:KSS720980 LCD720980:LCO720980 LLZ720980:LMK720980 LVV720980:LWG720980 MFR720980:MGC720980 MPN720980:MPY720980 MZJ720980:MZU720980 NJF720980:NJQ720980 NTB720980:NTM720980 OCX720980:ODI720980 OMT720980:ONE720980 OWP720980:OXA720980 PGL720980:PGW720980 PQH720980:PQS720980 QAD720980:QAO720980 QJZ720980:QKK720980 QTV720980:QUG720980 RDR720980:REC720980 RNN720980:RNY720980 RXJ720980:RXU720980 SHF720980:SHQ720980 SRB720980:SRM720980 TAX720980:TBI720980 TKT720980:TLE720980 TUP720980:TVA720980 UEL720980:UEW720980 UOH720980:UOS720980 UYD720980:UYO720980 VHZ720980:VIK720980 VRV720980:VSG720980 WBR720980:WCC720980 WLN720980:WLY720980 WVJ720980:WVU720980 B786516:M786516 IX786516:JI786516 ST786516:TE786516 ACP786516:ADA786516 AML786516:AMW786516 AWH786516:AWS786516 BGD786516:BGO786516 BPZ786516:BQK786516 BZV786516:CAG786516 CJR786516:CKC786516 CTN786516:CTY786516 DDJ786516:DDU786516 DNF786516:DNQ786516 DXB786516:DXM786516 EGX786516:EHI786516 EQT786516:ERE786516 FAP786516:FBA786516 FKL786516:FKW786516 FUH786516:FUS786516 GED786516:GEO786516 GNZ786516:GOK786516 GXV786516:GYG786516 HHR786516:HIC786516 HRN786516:HRY786516 IBJ786516:IBU786516 ILF786516:ILQ786516 IVB786516:IVM786516 JEX786516:JFI786516 JOT786516:JPE786516 JYP786516:JZA786516 KIL786516:KIW786516 KSH786516:KSS786516 LCD786516:LCO786516 LLZ786516:LMK786516 LVV786516:LWG786516 MFR786516:MGC786516 MPN786516:MPY786516 MZJ786516:MZU786516 NJF786516:NJQ786516 NTB786516:NTM786516 OCX786516:ODI786516 OMT786516:ONE786516 OWP786516:OXA786516 PGL786516:PGW786516 PQH786516:PQS786516 QAD786516:QAO786516 QJZ786516:QKK786516 QTV786516:QUG786516 RDR786516:REC786516 RNN786516:RNY786516 RXJ786516:RXU786516 SHF786516:SHQ786516 SRB786516:SRM786516 TAX786516:TBI786516 TKT786516:TLE786516 TUP786516:TVA786516 UEL786516:UEW786516 UOH786516:UOS786516 UYD786516:UYO786516 VHZ786516:VIK786516 VRV786516:VSG786516 WBR786516:WCC786516 WLN786516:WLY786516 WVJ786516:WVU786516 B852052:M852052 IX852052:JI852052 ST852052:TE852052 ACP852052:ADA852052 AML852052:AMW852052 AWH852052:AWS852052 BGD852052:BGO852052 BPZ852052:BQK852052 BZV852052:CAG852052 CJR852052:CKC852052 CTN852052:CTY852052 DDJ852052:DDU852052 DNF852052:DNQ852052 DXB852052:DXM852052 EGX852052:EHI852052 EQT852052:ERE852052 FAP852052:FBA852052 FKL852052:FKW852052 FUH852052:FUS852052 GED852052:GEO852052 GNZ852052:GOK852052 GXV852052:GYG852052 HHR852052:HIC852052 HRN852052:HRY852052 IBJ852052:IBU852052 ILF852052:ILQ852052 IVB852052:IVM852052 JEX852052:JFI852052 JOT852052:JPE852052 JYP852052:JZA852052 KIL852052:KIW852052 KSH852052:KSS852052 LCD852052:LCO852052 LLZ852052:LMK852052 LVV852052:LWG852052 MFR852052:MGC852052 MPN852052:MPY852052 MZJ852052:MZU852052 NJF852052:NJQ852052 NTB852052:NTM852052 OCX852052:ODI852052 OMT852052:ONE852052 OWP852052:OXA852052 PGL852052:PGW852052 PQH852052:PQS852052 QAD852052:QAO852052 QJZ852052:QKK852052 QTV852052:QUG852052 RDR852052:REC852052 RNN852052:RNY852052 RXJ852052:RXU852052 SHF852052:SHQ852052 SRB852052:SRM852052 TAX852052:TBI852052 TKT852052:TLE852052 TUP852052:TVA852052 UEL852052:UEW852052 UOH852052:UOS852052 UYD852052:UYO852052 VHZ852052:VIK852052 VRV852052:VSG852052 WBR852052:WCC852052 WLN852052:WLY852052 WVJ852052:WVU852052 B917588:M917588 IX917588:JI917588 ST917588:TE917588 ACP917588:ADA917588 AML917588:AMW917588 AWH917588:AWS917588 BGD917588:BGO917588 BPZ917588:BQK917588 BZV917588:CAG917588 CJR917588:CKC917588 CTN917588:CTY917588 DDJ917588:DDU917588 DNF917588:DNQ917588 DXB917588:DXM917588 EGX917588:EHI917588 EQT917588:ERE917588 FAP917588:FBA917588 FKL917588:FKW917588 FUH917588:FUS917588 GED917588:GEO917588 GNZ917588:GOK917588 GXV917588:GYG917588 HHR917588:HIC917588 HRN917588:HRY917588 IBJ917588:IBU917588 ILF917588:ILQ917588 IVB917588:IVM917588 JEX917588:JFI917588 JOT917588:JPE917588 JYP917588:JZA917588 KIL917588:KIW917588 KSH917588:KSS917588 LCD917588:LCO917588 LLZ917588:LMK917588 LVV917588:LWG917588 MFR917588:MGC917588 MPN917588:MPY917588 MZJ917588:MZU917588 NJF917588:NJQ917588 NTB917588:NTM917588 OCX917588:ODI917588 OMT917588:ONE917588 OWP917588:OXA917588 PGL917588:PGW917588 PQH917588:PQS917588 QAD917588:QAO917588 QJZ917588:QKK917588 QTV917588:QUG917588 RDR917588:REC917588 RNN917588:RNY917588 RXJ917588:RXU917588 SHF917588:SHQ917588 SRB917588:SRM917588 TAX917588:TBI917588 TKT917588:TLE917588 TUP917588:TVA917588 UEL917588:UEW917588 UOH917588:UOS917588 UYD917588:UYO917588 VHZ917588:VIK917588 VRV917588:VSG917588 WBR917588:WCC917588 WLN917588:WLY917588 WVJ917588:WVU917588 B983124:M983124 IX983124:JI983124 ST983124:TE983124 ACP983124:ADA983124 AML983124:AMW983124 AWH983124:AWS983124 BGD983124:BGO983124 BPZ983124:BQK983124 BZV983124:CAG983124 CJR983124:CKC983124 CTN983124:CTY983124 DDJ983124:DDU983124 DNF983124:DNQ983124 DXB983124:DXM983124 EGX983124:EHI983124 EQT983124:ERE983124 FAP983124:FBA983124 FKL983124:FKW983124 FUH983124:FUS983124 GED983124:GEO983124 GNZ983124:GOK983124 GXV983124:GYG983124 HHR983124:HIC983124 HRN983124:HRY983124 IBJ983124:IBU983124 ILF983124:ILQ983124 IVB983124:IVM983124 JEX983124:JFI983124 JOT983124:JPE983124 JYP983124:JZA983124 KIL983124:KIW983124 KSH983124:KSS983124 LCD983124:LCO983124 LLZ983124:LMK983124 LVV983124:LWG983124 MFR983124:MGC983124 MPN983124:MPY983124 MZJ983124:MZU983124 NJF983124:NJQ983124 NTB983124:NTM983124 OCX983124:ODI983124 OMT983124:ONE983124 OWP983124:OXA983124 PGL983124:PGW983124 PQH983124:PQS983124 QAD983124:QAO983124 QJZ983124:QKK983124 QTV983124:QUG983124 RDR983124:REC983124 RNN983124:RNY983124 RXJ983124:RXU983124 SHF983124:SHQ983124 SRB983124:SRM983124 TAX983124:TBI983124 TKT983124:TLE983124 TUP983124:TVA983124 UEL983124:UEW983124 UOH983124:UOS983124 UYD983124:UYO983124 VHZ983124:VIK983124 VRV983124:VSG983124 WBR983124:WCC983124 WLN983124:WLY983124 WVJ983124:WVU983124 B917532:M917545 IX917532:JI917545 ST917532:TE917545 ACP917532:ADA917545 AML917532:AMW917545 AWH917532:AWS917545 BGD917532:BGO917545 BPZ917532:BQK917545 BZV917532:CAG917545 CJR917532:CKC917545 CTN917532:CTY917545 DDJ917532:DDU917545 DNF917532:DNQ917545 DXB917532:DXM917545 EGX917532:EHI917545 EQT917532:ERE917545 FAP917532:FBA917545 FKL917532:FKW917545 FUH917532:FUS917545 GED917532:GEO917545 GNZ917532:GOK917545 GXV917532:GYG917545 HHR917532:HIC917545 HRN917532:HRY917545 IBJ917532:IBU917545 ILF917532:ILQ917545 IVB917532:IVM917545 JEX917532:JFI917545 JOT917532:JPE917545 JYP917532:JZA917545 KIL917532:KIW917545 KSH917532:KSS917545 LCD917532:LCO917545 LLZ917532:LMK917545 LVV917532:LWG917545 MFR917532:MGC917545 MPN917532:MPY917545 MZJ917532:MZU917545 NJF917532:NJQ917545 NTB917532:NTM917545 OCX917532:ODI917545 OMT917532:ONE917545 OWP917532:OXA917545 PGL917532:PGW917545 PQH917532:PQS917545 QAD917532:QAO917545 QJZ917532:QKK917545 QTV917532:QUG917545 RDR917532:REC917545 RNN917532:RNY917545 RXJ917532:RXU917545 SHF917532:SHQ917545 SRB917532:SRM917545 TAX917532:TBI917545 TKT917532:TLE917545 TUP917532:TVA917545 UEL917532:UEW917545 UOH917532:UOS917545 UYD917532:UYO917545 VHZ917532:VIK917545 VRV917532:VSG917545 WBR917532:WCC917545 WLN917532:WLY917545 WVJ917532:WVU917545 B65580:M65616 IX65580:JI65616 ST65580:TE65616 ACP65580:ADA65616 AML65580:AMW65616 AWH65580:AWS65616 BGD65580:BGO65616 BPZ65580:BQK65616 BZV65580:CAG65616 CJR65580:CKC65616 CTN65580:CTY65616 DDJ65580:DDU65616 DNF65580:DNQ65616 DXB65580:DXM65616 EGX65580:EHI65616 EQT65580:ERE65616 FAP65580:FBA65616 FKL65580:FKW65616 FUH65580:FUS65616 GED65580:GEO65616 GNZ65580:GOK65616 GXV65580:GYG65616 HHR65580:HIC65616 HRN65580:HRY65616 IBJ65580:IBU65616 ILF65580:ILQ65616 IVB65580:IVM65616 JEX65580:JFI65616 JOT65580:JPE65616 JYP65580:JZA65616 KIL65580:KIW65616 KSH65580:KSS65616 LCD65580:LCO65616 LLZ65580:LMK65616 LVV65580:LWG65616 MFR65580:MGC65616 MPN65580:MPY65616 MZJ65580:MZU65616 NJF65580:NJQ65616 NTB65580:NTM65616 OCX65580:ODI65616 OMT65580:ONE65616 OWP65580:OXA65616 PGL65580:PGW65616 PQH65580:PQS65616 QAD65580:QAO65616 QJZ65580:QKK65616 QTV65580:QUG65616 RDR65580:REC65616 RNN65580:RNY65616 RXJ65580:RXU65616 SHF65580:SHQ65616 SRB65580:SRM65616 TAX65580:TBI65616 TKT65580:TLE65616 TUP65580:TVA65616 UEL65580:UEW65616 UOH65580:UOS65616 UYD65580:UYO65616 VHZ65580:VIK65616 VRV65580:VSG65616 WBR65580:WCC65616 WLN65580:WLY65616 WVJ65580:WVU65616 B131116:M131152 IX131116:JI131152 ST131116:TE131152 ACP131116:ADA131152 AML131116:AMW131152 AWH131116:AWS131152 BGD131116:BGO131152 BPZ131116:BQK131152 BZV131116:CAG131152 CJR131116:CKC131152 CTN131116:CTY131152 DDJ131116:DDU131152 DNF131116:DNQ131152 DXB131116:DXM131152 EGX131116:EHI131152 EQT131116:ERE131152 FAP131116:FBA131152 FKL131116:FKW131152 FUH131116:FUS131152 GED131116:GEO131152 GNZ131116:GOK131152 GXV131116:GYG131152 HHR131116:HIC131152 HRN131116:HRY131152 IBJ131116:IBU131152 ILF131116:ILQ131152 IVB131116:IVM131152 JEX131116:JFI131152 JOT131116:JPE131152 JYP131116:JZA131152 KIL131116:KIW131152 KSH131116:KSS131152 LCD131116:LCO131152 LLZ131116:LMK131152 LVV131116:LWG131152 MFR131116:MGC131152 MPN131116:MPY131152 MZJ131116:MZU131152 NJF131116:NJQ131152 NTB131116:NTM131152 OCX131116:ODI131152 OMT131116:ONE131152 OWP131116:OXA131152 PGL131116:PGW131152 PQH131116:PQS131152 QAD131116:QAO131152 QJZ131116:QKK131152 QTV131116:QUG131152 RDR131116:REC131152 RNN131116:RNY131152 RXJ131116:RXU131152 SHF131116:SHQ131152 SRB131116:SRM131152 TAX131116:TBI131152 TKT131116:TLE131152 TUP131116:TVA131152 UEL131116:UEW131152 UOH131116:UOS131152 UYD131116:UYO131152 VHZ131116:VIK131152 VRV131116:VSG131152 WBR131116:WCC131152 WLN131116:WLY131152 WVJ131116:WVU131152 B196652:M196688 IX196652:JI196688 ST196652:TE196688 ACP196652:ADA196688 AML196652:AMW196688 AWH196652:AWS196688 BGD196652:BGO196688 BPZ196652:BQK196688 BZV196652:CAG196688 CJR196652:CKC196688 CTN196652:CTY196688 DDJ196652:DDU196688 DNF196652:DNQ196688 DXB196652:DXM196688 EGX196652:EHI196688 EQT196652:ERE196688 FAP196652:FBA196688 FKL196652:FKW196688 FUH196652:FUS196688 GED196652:GEO196688 GNZ196652:GOK196688 GXV196652:GYG196688 HHR196652:HIC196688 HRN196652:HRY196688 IBJ196652:IBU196688 ILF196652:ILQ196688 IVB196652:IVM196688 JEX196652:JFI196688 JOT196652:JPE196688 JYP196652:JZA196688 KIL196652:KIW196688 KSH196652:KSS196688 LCD196652:LCO196688 LLZ196652:LMK196688 LVV196652:LWG196688 MFR196652:MGC196688 MPN196652:MPY196688 MZJ196652:MZU196688 NJF196652:NJQ196688 NTB196652:NTM196688 OCX196652:ODI196688 OMT196652:ONE196688 OWP196652:OXA196688 PGL196652:PGW196688 PQH196652:PQS196688 QAD196652:QAO196688 QJZ196652:QKK196688 QTV196652:QUG196688 RDR196652:REC196688 RNN196652:RNY196688 RXJ196652:RXU196688 SHF196652:SHQ196688 SRB196652:SRM196688 TAX196652:TBI196688 TKT196652:TLE196688 TUP196652:TVA196688 UEL196652:UEW196688 UOH196652:UOS196688 UYD196652:UYO196688 VHZ196652:VIK196688 VRV196652:VSG196688 WBR196652:WCC196688 WLN196652:WLY196688 WVJ196652:WVU196688 B262188:M262224 IX262188:JI262224 ST262188:TE262224 ACP262188:ADA262224 AML262188:AMW262224 AWH262188:AWS262224 BGD262188:BGO262224 BPZ262188:BQK262224 BZV262188:CAG262224 CJR262188:CKC262224 CTN262188:CTY262224 DDJ262188:DDU262224 DNF262188:DNQ262224 DXB262188:DXM262224 EGX262188:EHI262224 EQT262188:ERE262224 FAP262188:FBA262224 FKL262188:FKW262224 FUH262188:FUS262224 GED262188:GEO262224 GNZ262188:GOK262224 GXV262188:GYG262224 HHR262188:HIC262224 HRN262188:HRY262224 IBJ262188:IBU262224 ILF262188:ILQ262224 IVB262188:IVM262224 JEX262188:JFI262224 JOT262188:JPE262224 JYP262188:JZA262224 KIL262188:KIW262224 KSH262188:KSS262224 LCD262188:LCO262224 LLZ262188:LMK262224 LVV262188:LWG262224 MFR262188:MGC262224 MPN262188:MPY262224 MZJ262188:MZU262224 NJF262188:NJQ262224 NTB262188:NTM262224 OCX262188:ODI262224 OMT262188:ONE262224 OWP262188:OXA262224 PGL262188:PGW262224 PQH262188:PQS262224 QAD262188:QAO262224 QJZ262188:QKK262224 QTV262188:QUG262224 RDR262188:REC262224 RNN262188:RNY262224 RXJ262188:RXU262224 SHF262188:SHQ262224 SRB262188:SRM262224 TAX262188:TBI262224 TKT262188:TLE262224 TUP262188:TVA262224 UEL262188:UEW262224 UOH262188:UOS262224 UYD262188:UYO262224 VHZ262188:VIK262224 VRV262188:VSG262224 WBR262188:WCC262224 WLN262188:WLY262224 WVJ262188:WVU262224 B327724:M327760 IX327724:JI327760 ST327724:TE327760 ACP327724:ADA327760 AML327724:AMW327760 AWH327724:AWS327760 BGD327724:BGO327760 BPZ327724:BQK327760 BZV327724:CAG327760 CJR327724:CKC327760 CTN327724:CTY327760 DDJ327724:DDU327760 DNF327724:DNQ327760 DXB327724:DXM327760 EGX327724:EHI327760 EQT327724:ERE327760 FAP327724:FBA327760 FKL327724:FKW327760 FUH327724:FUS327760 GED327724:GEO327760 GNZ327724:GOK327760 GXV327724:GYG327760 HHR327724:HIC327760 HRN327724:HRY327760 IBJ327724:IBU327760 ILF327724:ILQ327760 IVB327724:IVM327760 JEX327724:JFI327760 JOT327724:JPE327760 JYP327724:JZA327760 KIL327724:KIW327760 KSH327724:KSS327760 LCD327724:LCO327760 LLZ327724:LMK327760 LVV327724:LWG327760 MFR327724:MGC327760 MPN327724:MPY327760 MZJ327724:MZU327760 NJF327724:NJQ327760 NTB327724:NTM327760 OCX327724:ODI327760 OMT327724:ONE327760 OWP327724:OXA327760 PGL327724:PGW327760 PQH327724:PQS327760 QAD327724:QAO327760 QJZ327724:QKK327760 QTV327724:QUG327760 RDR327724:REC327760 RNN327724:RNY327760 RXJ327724:RXU327760 SHF327724:SHQ327760 SRB327724:SRM327760 TAX327724:TBI327760 TKT327724:TLE327760 TUP327724:TVA327760 UEL327724:UEW327760 UOH327724:UOS327760 UYD327724:UYO327760 VHZ327724:VIK327760 VRV327724:VSG327760 WBR327724:WCC327760 WLN327724:WLY327760 WVJ327724:WVU327760 B393260:M393296 IX393260:JI393296 ST393260:TE393296 ACP393260:ADA393296 AML393260:AMW393296 AWH393260:AWS393296 BGD393260:BGO393296 BPZ393260:BQK393296 BZV393260:CAG393296 CJR393260:CKC393296 CTN393260:CTY393296 DDJ393260:DDU393296 DNF393260:DNQ393296 DXB393260:DXM393296 EGX393260:EHI393296 EQT393260:ERE393296 FAP393260:FBA393296 FKL393260:FKW393296 FUH393260:FUS393296 GED393260:GEO393296 GNZ393260:GOK393296 GXV393260:GYG393296 HHR393260:HIC393296 HRN393260:HRY393296 IBJ393260:IBU393296 ILF393260:ILQ393296 IVB393260:IVM393296 JEX393260:JFI393296 JOT393260:JPE393296 JYP393260:JZA393296 KIL393260:KIW393296 KSH393260:KSS393296 LCD393260:LCO393296 LLZ393260:LMK393296 LVV393260:LWG393296 MFR393260:MGC393296 MPN393260:MPY393296 MZJ393260:MZU393296 NJF393260:NJQ393296 NTB393260:NTM393296 OCX393260:ODI393296 OMT393260:ONE393296 OWP393260:OXA393296 PGL393260:PGW393296 PQH393260:PQS393296 QAD393260:QAO393296 QJZ393260:QKK393296 QTV393260:QUG393296 RDR393260:REC393296 RNN393260:RNY393296 RXJ393260:RXU393296 SHF393260:SHQ393296 SRB393260:SRM393296 TAX393260:TBI393296 TKT393260:TLE393296 TUP393260:TVA393296 UEL393260:UEW393296 UOH393260:UOS393296 UYD393260:UYO393296 VHZ393260:VIK393296 VRV393260:VSG393296 WBR393260:WCC393296 WLN393260:WLY393296 WVJ393260:WVU393296 B458796:M458832 IX458796:JI458832 ST458796:TE458832 ACP458796:ADA458832 AML458796:AMW458832 AWH458796:AWS458832 BGD458796:BGO458832 BPZ458796:BQK458832 BZV458796:CAG458832 CJR458796:CKC458832 CTN458796:CTY458832 DDJ458796:DDU458832 DNF458796:DNQ458832 DXB458796:DXM458832 EGX458796:EHI458832 EQT458796:ERE458832 FAP458796:FBA458832 FKL458796:FKW458832 FUH458796:FUS458832 GED458796:GEO458832 GNZ458796:GOK458832 GXV458796:GYG458832 HHR458796:HIC458832 HRN458796:HRY458832 IBJ458796:IBU458832 ILF458796:ILQ458832 IVB458796:IVM458832 JEX458796:JFI458832 JOT458796:JPE458832 JYP458796:JZA458832 KIL458796:KIW458832 KSH458796:KSS458832 LCD458796:LCO458832 LLZ458796:LMK458832 LVV458796:LWG458832 MFR458796:MGC458832 MPN458796:MPY458832 MZJ458796:MZU458832 NJF458796:NJQ458832 NTB458796:NTM458832 OCX458796:ODI458832 OMT458796:ONE458832 OWP458796:OXA458832 PGL458796:PGW458832 PQH458796:PQS458832 QAD458796:QAO458832 QJZ458796:QKK458832 QTV458796:QUG458832 RDR458796:REC458832 RNN458796:RNY458832 RXJ458796:RXU458832 SHF458796:SHQ458832 SRB458796:SRM458832 TAX458796:TBI458832 TKT458796:TLE458832 TUP458796:TVA458832 UEL458796:UEW458832 UOH458796:UOS458832 UYD458796:UYO458832 VHZ458796:VIK458832 VRV458796:VSG458832 WBR458796:WCC458832 WLN458796:WLY458832 WVJ458796:WVU458832 B524332:M524368 IX524332:JI524368 ST524332:TE524368 ACP524332:ADA524368 AML524332:AMW524368 AWH524332:AWS524368 BGD524332:BGO524368 BPZ524332:BQK524368 BZV524332:CAG524368 CJR524332:CKC524368 CTN524332:CTY524368 DDJ524332:DDU524368 DNF524332:DNQ524368 DXB524332:DXM524368 EGX524332:EHI524368 EQT524332:ERE524368 FAP524332:FBA524368 FKL524332:FKW524368 FUH524332:FUS524368 GED524332:GEO524368 GNZ524332:GOK524368 GXV524332:GYG524368 HHR524332:HIC524368 HRN524332:HRY524368 IBJ524332:IBU524368 ILF524332:ILQ524368 IVB524332:IVM524368 JEX524332:JFI524368 JOT524332:JPE524368 JYP524332:JZA524368 KIL524332:KIW524368 KSH524332:KSS524368 LCD524332:LCO524368 LLZ524332:LMK524368 LVV524332:LWG524368 MFR524332:MGC524368 MPN524332:MPY524368 MZJ524332:MZU524368 NJF524332:NJQ524368 NTB524332:NTM524368 OCX524332:ODI524368 OMT524332:ONE524368 OWP524332:OXA524368 PGL524332:PGW524368 PQH524332:PQS524368 QAD524332:QAO524368 QJZ524332:QKK524368 QTV524332:QUG524368 RDR524332:REC524368 RNN524332:RNY524368 RXJ524332:RXU524368 SHF524332:SHQ524368 SRB524332:SRM524368 TAX524332:TBI524368 TKT524332:TLE524368 TUP524332:TVA524368 UEL524332:UEW524368 UOH524332:UOS524368 UYD524332:UYO524368 VHZ524332:VIK524368 VRV524332:VSG524368 WBR524332:WCC524368 WLN524332:WLY524368 WVJ524332:WVU524368 B589868:M589904 IX589868:JI589904 ST589868:TE589904 ACP589868:ADA589904 AML589868:AMW589904 AWH589868:AWS589904 BGD589868:BGO589904 BPZ589868:BQK589904 BZV589868:CAG589904 CJR589868:CKC589904 CTN589868:CTY589904 DDJ589868:DDU589904 DNF589868:DNQ589904 DXB589868:DXM589904 EGX589868:EHI589904 EQT589868:ERE589904 FAP589868:FBA589904 FKL589868:FKW589904 FUH589868:FUS589904 GED589868:GEO589904 GNZ589868:GOK589904 GXV589868:GYG589904 HHR589868:HIC589904 HRN589868:HRY589904 IBJ589868:IBU589904 ILF589868:ILQ589904 IVB589868:IVM589904 JEX589868:JFI589904 JOT589868:JPE589904 JYP589868:JZA589904 KIL589868:KIW589904 KSH589868:KSS589904 LCD589868:LCO589904 LLZ589868:LMK589904 LVV589868:LWG589904 MFR589868:MGC589904 MPN589868:MPY589904 MZJ589868:MZU589904 NJF589868:NJQ589904 NTB589868:NTM589904 OCX589868:ODI589904 OMT589868:ONE589904 OWP589868:OXA589904 PGL589868:PGW589904 PQH589868:PQS589904 QAD589868:QAO589904 QJZ589868:QKK589904 QTV589868:QUG589904 RDR589868:REC589904 RNN589868:RNY589904 RXJ589868:RXU589904 SHF589868:SHQ589904 SRB589868:SRM589904 TAX589868:TBI589904 TKT589868:TLE589904 TUP589868:TVA589904 UEL589868:UEW589904 UOH589868:UOS589904 UYD589868:UYO589904 VHZ589868:VIK589904 VRV589868:VSG589904 WBR589868:WCC589904 WLN589868:WLY589904 WVJ589868:WVU589904 B655404:M655440 IX655404:JI655440 ST655404:TE655440 ACP655404:ADA655440 AML655404:AMW655440 AWH655404:AWS655440 BGD655404:BGO655440 BPZ655404:BQK655440 BZV655404:CAG655440 CJR655404:CKC655440 CTN655404:CTY655440 DDJ655404:DDU655440 DNF655404:DNQ655440 DXB655404:DXM655440 EGX655404:EHI655440 EQT655404:ERE655440 FAP655404:FBA655440 FKL655404:FKW655440 FUH655404:FUS655440 GED655404:GEO655440 GNZ655404:GOK655440 GXV655404:GYG655440 HHR655404:HIC655440 HRN655404:HRY655440 IBJ655404:IBU655440 ILF655404:ILQ655440 IVB655404:IVM655440 JEX655404:JFI655440 JOT655404:JPE655440 JYP655404:JZA655440 KIL655404:KIW655440 KSH655404:KSS655440 LCD655404:LCO655440 LLZ655404:LMK655440 LVV655404:LWG655440 MFR655404:MGC655440 MPN655404:MPY655440 MZJ655404:MZU655440 NJF655404:NJQ655440 NTB655404:NTM655440 OCX655404:ODI655440 OMT655404:ONE655440 OWP655404:OXA655440 PGL655404:PGW655440 PQH655404:PQS655440 QAD655404:QAO655440 QJZ655404:QKK655440 QTV655404:QUG655440 RDR655404:REC655440 RNN655404:RNY655440 RXJ655404:RXU655440 SHF655404:SHQ655440 SRB655404:SRM655440 TAX655404:TBI655440 TKT655404:TLE655440 TUP655404:TVA655440 UEL655404:UEW655440 UOH655404:UOS655440 UYD655404:UYO655440 VHZ655404:VIK655440 VRV655404:VSG655440 WBR655404:WCC655440 WLN655404:WLY655440 WVJ655404:WVU655440 B720940:M720976 IX720940:JI720976 ST720940:TE720976 ACP720940:ADA720976 AML720940:AMW720976 AWH720940:AWS720976 BGD720940:BGO720976 BPZ720940:BQK720976 BZV720940:CAG720976 CJR720940:CKC720976 CTN720940:CTY720976 DDJ720940:DDU720976 DNF720940:DNQ720976 DXB720940:DXM720976 EGX720940:EHI720976 EQT720940:ERE720976 FAP720940:FBA720976 FKL720940:FKW720976 FUH720940:FUS720976 GED720940:GEO720976 GNZ720940:GOK720976 GXV720940:GYG720976 HHR720940:HIC720976 HRN720940:HRY720976 IBJ720940:IBU720976 ILF720940:ILQ720976 IVB720940:IVM720976 JEX720940:JFI720976 JOT720940:JPE720976 JYP720940:JZA720976 KIL720940:KIW720976 KSH720940:KSS720976 LCD720940:LCO720976 LLZ720940:LMK720976 LVV720940:LWG720976 MFR720940:MGC720976 MPN720940:MPY720976 MZJ720940:MZU720976 NJF720940:NJQ720976 NTB720940:NTM720976 OCX720940:ODI720976 OMT720940:ONE720976 OWP720940:OXA720976 PGL720940:PGW720976 PQH720940:PQS720976 QAD720940:QAO720976 QJZ720940:QKK720976 QTV720940:QUG720976 RDR720940:REC720976 RNN720940:RNY720976 RXJ720940:RXU720976 SHF720940:SHQ720976 SRB720940:SRM720976 TAX720940:TBI720976 TKT720940:TLE720976 TUP720940:TVA720976 UEL720940:UEW720976 UOH720940:UOS720976 UYD720940:UYO720976 VHZ720940:VIK720976 VRV720940:VSG720976 WBR720940:WCC720976 WLN720940:WLY720976 WVJ720940:WVU720976 B786476:M786512 IX786476:JI786512 ST786476:TE786512 ACP786476:ADA786512 AML786476:AMW786512 AWH786476:AWS786512 BGD786476:BGO786512 BPZ786476:BQK786512 BZV786476:CAG786512 CJR786476:CKC786512 CTN786476:CTY786512 DDJ786476:DDU786512 DNF786476:DNQ786512 DXB786476:DXM786512 EGX786476:EHI786512 EQT786476:ERE786512 FAP786476:FBA786512 FKL786476:FKW786512 FUH786476:FUS786512 GED786476:GEO786512 GNZ786476:GOK786512 GXV786476:GYG786512 HHR786476:HIC786512 HRN786476:HRY786512 IBJ786476:IBU786512 ILF786476:ILQ786512 IVB786476:IVM786512 JEX786476:JFI786512 JOT786476:JPE786512 JYP786476:JZA786512 KIL786476:KIW786512 KSH786476:KSS786512 LCD786476:LCO786512 LLZ786476:LMK786512 LVV786476:LWG786512 MFR786476:MGC786512 MPN786476:MPY786512 MZJ786476:MZU786512 NJF786476:NJQ786512 NTB786476:NTM786512 OCX786476:ODI786512 OMT786476:ONE786512 OWP786476:OXA786512 PGL786476:PGW786512 PQH786476:PQS786512 QAD786476:QAO786512 QJZ786476:QKK786512 QTV786476:QUG786512 RDR786476:REC786512 RNN786476:RNY786512 RXJ786476:RXU786512 SHF786476:SHQ786512 SRB786476:SRM786512 TAX786476:TBI786512 TKT786476:TLE786512 TUP786476:TVA786512 UEL786476:UEW786512 UOH786476:UOS786512 UYD786476:UYO786512 VHZ786476:VIK786512 VRV786476:VSG786512 WBR786476:WCC786512 WLN786476:WLY786512 WVJ786476:WVU786512 B852012:M852048 IX852012:JI852048 ST852012:TE852048 ACP852012:ADA852048 AML852012:AMW852048 AWH852012:AWS852048 BGD852012:BGO852048 BPZ852012:BQK852048 BZV852012:CAG852048 CJR852012:CKC852048 CTN852012:CTY852048 DDJ852012:DDU852048 DNF852012:DNQ852048 DXB852012:DXM852048 EGX852012:EHI852048 EQT852012:ERE852048 FAP852012:FBA852048 FKL852012:FKW852048 FUH852012:FUS852048 GED852012:GEO852048 GNZ852012:GOK852048 GXV852012:GYG852048 HHR852012:HIC852048 HRN852012:HRY852048 IBJ852012:IBU852048 ILF852012:ILQ852048 IVB852012:IVM852048 JEX852012:JFI852048 JOT852012:JPE852048 JYP852012:JZA852048 KIL852012:KIW852048 KSH852012:KSS852048 LCD852012:LCO852048 LLZ852012:LMK852048 LVV852012:LWG852048 MFR852012:MGC852048 MPN852012:MPY852048 MZJ852012:MZU852048 NJF852012:NJQ852048 NTB852012:NTM852048 OCX852012:ODI852048 OMT852012:ONE852048 OWP852012:OXA852048 PGL852012:PGW852048 PQH852012:PQS852048 QAD852012:QAO852048 QJZ852012:QKK852048 QTV852012:QUG852048 RDR852012:REC852048 RNN852012:RNY852048 RXJ852012:RXU852048 SHF852012:SHQ852048 SRB852012:SRM852048 TAX852012:TBI852048 TKT852012:TLE852048 TUP852012:TVA852048 UEL852012:UEW852048 UOH852012:UOS852048 UYD852012:UYO852048 VHZ852012:VIK852048 VRV852012:VSG852048 WBR852012:WCC852048 WLN852012:WLY852048 WVJ852012:WVU852048 B917548:M917584 IX917548:JI917584 ST917548:TE917584 ACP917548:ADA917584 AML917548:AMW917584 AWH917548:AWS917584 BGD917548:BGO917584 BPZ917548:BQK917584 BZV917548:CAG917584 CJR917548:CKC917584 CTN917548:CTY917584 DDJ917548:DDU917584 DNF917548:DNQ917584 DXB917548:DXM917584 EGX917548:EHI917584 EQT917548:ERE917584 FAP917548:FBA917584 FKL917548:FKW917584 FUH917548:FUS917584 GED917548:GEO917584 GNZ917548:GOK917584 GXV917548:GYG917584 HHR917548:HIC917584 HRN917548:HRY917584 IBJ917548:IBU917584 ILF917548:ILQ917584 IVB917548:IVM917584 JEX917548:JFI917584 JOT917548:JPE917584 JYP917548:JZA917584 KIL917548:KIW917584 KSH917548:KSS917584 LCD917548:LCO917584 LLZ917548:LMK917584 LVV917548:LWG917584 MFR917548:MGC917584 MPN917548:MPY917584 MZJ917548:MZU917584 NJF917548:NJQ917584 NTB917548:NTM917584 OCX917548:ODI917584 OMT917548:ONE917584 OWP917548:OXA917584 PGL917548:PGW917584 PQH917548:PQS917584 QAD917548:QAO917584 QJZ917548:QKK917584 QTV917548:QUG917584 RDR917548:REC917584 RNN917548:RNY917584 RXJ917548:RXU917584 SHF917548:SHQ917584 SRB917548:SRM917584 TAX917548:TBI917584 TKT917548:TLE917584 TUP917548:TVA917584 UEL917548:UEW917584 UOH917548:UOS917584 UYD917548:UYO917584 VHZ917548:VIK917584 VRV917548:VSG917584 WBR917548:WCC917584 WLN917548:WLY917584 WVJ917548:WVU917584 B983084:M983120 IX983084:JI983120 ST983084:TE983120 ACP983084:ADA983120 AML983084:AMW983120 AWH983084:AWS983120 BGD983084:BGO983120 BPZ983084:BQK983120 BZV983084:CAG983120 CJR983084:CKC983120 CTN983084:CTY983120 DDJ983084:DDU983120 DNF983084:DNQ983120 DXB983084:DXM983120 EGX983084:EHI983120 EQT983084:ERE983120 FAP983084:FBA983120 FKL983084:FKW983120 FUH983084:FUS983120 GED983084:GEO983120 GNZ983084:GOK983120 GXV983084:GYG983120 HHR983084:HIC983120 HRN983084:HRY983120 IBJ983084:IBU983120 ILF983084:ILQ983120 IVB983084:IVM983120 JEX983084:JFI983120 JOT983084:JPE983120 JYP983084:JZA983120 KIL983084:KIW983120 KSH983084:KSS983120 LCD983084:LCO983120 LLZ983084:LMK983120 LVV983084:LWG983120 MFR983084:MGC983120 MPN983084:MPY983120 MZJ983084:MZU983120 NJF983084:NJQ983120 NTB983084:NTM983120 OCX983084:ODI983120 OMT983084:ONE983120 OWP983084:OXA983120 PGL983084:PGW983120 PQH983084:PQS983120 QAD983084:QAO983120 QJZ983084:QKK983120 QTV983084:QUG983120 RDR983084:REC983120 RNN983084:RNY983120 RXJ983084:RXU983120 SHF983084:SHQ983120 SRB983084:SRM983120 TAX983084:TBI983120 TKT983084:TLE983120 TUP983084:TVA983120 UEL983084:UEW983120 UOH983084:UOS983120 UYD983084:UYO983120 VHZ983084:VIK983120 VRV983084:VSG983120 WBR983084:WCC983120 WLN983084:WLY983120 WVJ983084:WVU983120 B983068:M983081 IX983068:JI983081 ST983068:TE983081 ACP983068:ADA983081 AML983068:AMW983081 AWH983068:AWS983081 BGD983068:BGO983081 BPZ983068:BQK983081 BZV983068:CAG983081 CJR983068:CKC983081 CTN983068:CTY983081 DDJ983068:DDU983081 DNF983068:DNQ983081 DXB983068:DXM983081 EGX983068:EHI983081 EQT983068:ERE983081 FAP983068:FBA983081 FKL983068:FKW983081 FUH983068:FUS983081 GED983068:GEO983081 GNZ983068:GOK983081 GXV983068:GYG983081 HHR983068:HIC983081 HRN983068:HRY983081 IBJ983068:IBU983081 ILF983068:ILQ983081 IVB983068:IVM983081 JEX983068:JFI983081 JOT983068:JPE983081 JYP983068:JZA983081 KIL983068:KIW983081 KSH983068:KSS983081 LCD983068:LCO983081 LLZ983068:LMK983081 LVV983068:LWG983081 MFR983068:MGC983081 MPN983068:MPY983081 MZJ983068:MZU983081 NJF983068:NJQ983081 NTB983068:NTM983081 OCX983068:ODI983081 OMT983068:ONE983081 OWP983068:OXA983081 PGL983068:PGW983081 PQH983068:PQS983081 QAD983068:QAO983081 QJZ983068:QKK983081 QTV983068:QUG983081 RDR983068:REC983081 RNN983068:RNY983081 RXJ983068:RXU983081 SHF983068:SHQ983081 SRB983068:SRM983081 TAX983068:TBI983081 TKT983068:TLE983081 TUP983068:TVA983081 UEL983068:UEW983081 UOH983068:UOS983081 UYD983068:UYO983081 VHZ983068:VIK983081 VRV983068:VSG983081 WBR983068:WCC983081 WLN983068:WLY983081 WVJ983068:WVU983081 B65564:M65577 IX65564:JI65577 ST65564:TE65577 ACP65564:ADA65577 AML65564:AMW65577 AWH65564:AWS65577 BGD65564:BGO65577 BPZ65564:BQK65577 BZV65564:CAG65577 CJR65564:CKC65577 CTN65564:CTY65577 DDJ65564:DDU65577 DNF65564:DNQ65577 DXB65564:DXM65577 EGX65564:EHI65577 EQT65564:ERE65577 FAP65564:FBA65577 FKL65564:FKW65577 FUH65564:FUS65577 GED65564:GEO65577 GNZ65564:GOK65577 GXV65564:GYG65577 HHR65564:HIC65577 HRN65564:HRY65577 IBJ65564:IBU65577 ILF65564:ILQ65577 IVB65564:IVM65577 JEX65564:JFI65577 JOT65564:JPE65577 JYP65564:JZA65577 KIL65564:KIW65577 KSH65564:KSS65577 LCD65564:LCO65577 LLZ65564:LMK65577 LVV65564:LWG65577 MFR65564:MGC65577 MPN65564:MPY65577 MZJ65564:MZU65577 NJF65564:NJQ65577 NTB65564:NTM65577 OCX65564:ODI65577 OMT65564:ONE65577 OWP65564:OXA65577 PGL65564:PGW65577 PQH65564:PQS65577 QAD65564:QAO65577 QJZ65564:QKK65577 QTV65564:QUG65577 RDR65564:REC65577 RNN65564:RNY65577 RXJ65564:RXU65577 SHF65564:SHQ65577 SRB65564:SRM65577 TAX65564:TBI65577 TKT65564:TLE65577 TUP65564:TVA65577 UEL65564:UEW65577 UOH65564:UOS65577 UYD65564:UYO65577 VHZ65564:VIK65577 VRV65564:VSG65577 WBR65564:WCC65577 WLN65564:WLY65577 WVJ65564:WVU65577 B131100:M131113 IX131100:JI131113 ST131100:TE131113 ACP131100:ADA131113 AML131100:AMW131113 AWH131100:AWS131113 BGD131100:BGO131113 BPZ131100:BQK131113 BZV131100:CAG131113 CJR131100:CKC131113 CTN131100:CTY131113 DDJ131100:DDU131113 DNF131100:DNQ131113 DXB131100:DXM131113 EGX131100:EHI131113 EQT131100:ERE131113 FAP131100:FBA131113 FKL131100:FKW131113 FUH131100:FUS131113 GED131100:GEO131113 GNZ131100:GOK131113 GXV131100:GYG131113 HHR131100:HIC131113 HRN131100:HRY131113 IBJ131100:IBU131113 ILF131100:ILQ131113 IVB131100:IVM131113 JEX131100:JFI131113 JOT131100:JPE131113 JYP131100:JZA131113 KIL131100:KIW131113 KSH131100:KSS131113 LCD131100:LCO131113 LLZ131100:LMK131113 LVV131100:LWG131113 MFR131100:MGC131113 MPN131100:MPY131113 MZJ131100:MZU131113 NJF131100:NJQ131113 NTB131100:NTM131113 OCX131100:ODI131113 OMT131100:ONE131113 OWP131100:OXA131113 PGL131100:PGW131113 PQH131100:PQS131113 QAD131100:QAO131113 QJZ131100:QKK131113 QTV131100:QUG131113 RDR131100:REC131113 RNN131100:RNY131113 RXJ131100:RXU131113 SHF131100:SHQ131113 SRB131100:SRM131113 TAX131100:TBI131113 TKT131100:TLE131113 TUP131100:TVA131113 UEL131100:UEW131113 UOH131100:UOS131113 UYD131100:UYO131113 VHZ131100:VIK131113 VRV131100:VSG131113 WBR131100:WCC131113 WLN131100:WLY131113 WVJ131100:WVU131113 B196636:M196649 IX196636:JI196649 ST196636:TE196649 ACP196636:ADA196649 AML196636:AMW196649 AWH196636:AWS196649 BGD196636:BGO196649 BPZ196636:BQK196649 BZV196636:CAG196649 CJR196636:CKC196649 CTN196636:CTY196649 DDJ196636:DDU196649 DNF196636:DNQ196649 DXB196636:DXM196649 EGX196636:EHI196649 EQT196636:ERE196649 FAP196636:FBA196649 FKL196636:FKW196649 FUH196636:FUS196649 GED196636:GEO196649 GNZ196636:GOK196649 GXV196636:GYG196649 HHR196636:HIC196649 HRN196636:HRY196649 IBJ196636:IBU196649 ILF196636:ILQ196649 IVB196636:IVM196649 JEX196636:JFI196649 JOT196636:JPE196649 JYP196636:JZA196649 KIL196636:KIW196649 KSH196636:KSS196649 LCD196636:LCO196649 LLZ196636:LMK196649 LVV196636:LWG196649 MFR196636:MGC196649 MPN196636:MPY196649 MZJ196636:MZU196649 NJF196636:NJQ196649 NTB196636:NTM196649 OCX196636:ODI196649 OMT196636:ONE196649 OWP196636:OXA196649 PGL196636:PGW196649 PQH196636:PQS196649 QAD196636:QAO196649 QJZ196636:QKK196649 QTV196636:QUG196649 RDR196636:REC196649 RNN196636:RNY196649 RXJ196636:RXU196649 SHF196636:SHQ196649 SRB196636:SRM196649 TAX196636:TBI196649 TKT196636:TLE196649 TUP196636:TVA196649 UEL196636:UEW196649 UOH196636:UOS196649 UYD196636:UYO196649 VHZ196636:VIK196649 VRV196636:VSG196649 WBR196636:WCC196649 WLN196636:WLY196649 WVJ196636:WVU196649 B262172:M262185 IX262172:JI262185 ST262172:TE262185 ACP262172:ADA262185 AML262172:AMW262185 AWH262172:AWS262185 BGD262172:BGO262185 BPZ262172:BQK262185 BZV262172:CAG262185 CJR262172:CKC262185 CTN262172:CTY262185 DDJ262172:DDU262185 DNF262172:DNQ262185 DXB262172:DXM262185 EGX262172:EHI262185 EQT262172:ERE262185 FAP262172:FBA262185 FKL262172:FKW262185 FUH262172:FUS262185 GED262172:GEO262185 GNZ262172:GOK262185 GXV262172:GYG262185 HHR262172:HIC262185 HRN262172:HRY262185 IBJ262172:IBU262185 ILF262172:ILQ262185 IVB262172:IVM262185 JEX262172:JFI262185 JOT262172:JPE262185 JYP262172:JZA262185 KIL262172:KIW262185 KSH262172:KSS262185 LCD262172:LCO262185 LLZ262172:LMK262185 LVV262172:LWG262185 MFR262172:MGC262185 MPN262172:MPY262185 MZJ262172:MZU262185 NJF262172:NJQ262185 NTB262172:NTM262185 OCX262172:ODI262185 OMT262172:ONE262185 OWP262172:OXA262185 PGL262172:PGW262185 PQH262172:PQS262185 QAD262172:QAO262185 QJZ262172:QKK262185 QTV262172:QUG262185 RDR262172:REC262185 RNN262172:RNY262185 RXJ262172:RXU262185 SHF262172:SHQ262185 SRB262172:SRM262185 TAX262172:TBI262185 TKT262172:TLE262185 TUP262172:TVA262185 UEL262172:UEW262185 UOH262172:UOS262185 UYD262172:UYO262185 VHZ262172:VIK262185 VRV262172:VSG262185 WBR262172:WCC262185 WLN262172:WLY262185 WVJ262172:WVU262185 B327708:M327721 IX327708:JI327721 ST327708:TE327721 ACP327708:ADA327721 AML327708:AMW327721 AWH327708:AWS327721 BGD327708:BGO327721 BPZ327708:BQK327721 BZV327708:CAG327721 CJR327708:CKC327721 CTN327708:CTY327721 DDJ327708:DDU327721 DNF327708:DNQ327721 DXB327708:DXM327721 EGX327708:EHI327721 EQT327708:ERE327721 FAP327708:FBA327721 FKL327708:FKW327721 FUH327708:FUS327721 GED327708:GEO327721 GNZ327708:GOK327721 GXV327708:GYG327721 HHR327708:HIC327721 HRN327708:HRY327721 IBJ327708:IBU327721 ILF327708:ILQ327721 IVB327708:IVM327721 JEX327708:JFI327721 JOT327708:JPE327721 JYP327708:JZA327721 KIL327708:KIW327721 KSH327708:KSS327721 LCD327708:LCO327721 LLZ327708:LMK327721 LVV327708:LWG327721 MFR327708:MGC327721 MPN327708:MPY327721 MZJ327708:MZU327721 NJF327708:NJQ327721 NTB327708:NTM327721 OCX327708:ODI327721 OMT327708:ONE327721 OWP327708:OXA327721 PGL327708:PGW327721 PQH327708:PQS327721 QAD327708:QAO327721 QJZ327708:QKK327721 QTV327708:QUG327721 RDR327708:REC327721 RNN327708:RNY327721 RXJ327708:RXU327721 SHF327708:SHQ327721 SRB327708:SRM327721 TAX327708:TBI327721 TKT327708:TLE327721 TUP327708:TVA327721 UEL327708:UEW327721 UOH327708:UOS327721 UYD327708:UYO327721 VHZ327708:VIK327721 VRV327708:VSG327721 WBR327708:WCC327721 WLN327708:WLY327721 WVJ327708:WVU327721 B393244:M393257 IX393244:JI393257 ST393244:TE393257 ACP393244:ADA393257 AML393244:AMW393257 AWH393244:AWS393257 BGD393244:BGO393257 BPZ393244:BQK393257 BZV393244:CAG393257 CJR393244:CKC393257 CTN393244:CTY393257 DDJ393244:DDU393257 DNF393244:DNQ393257 DXB393244:DXM393257 EGX393244:EHI393257 EQT393244:ERE393257 FAP393244:FBA393257 FKL393244:FKW393257 FUH393244:FUS393257 GED393244:GEO393257 GNZ393244:GOK393257 GXV393244:GYG393257 HHR393244:HIC393257 HRN393244:HRY393257 IBJ393244:IBU393257 ILF393244:ILQ393257 IVB393244:IVM393257 JEX393244:JFI393257 JOT393244:JPE393257 JYP393244:JZA393257 KIL393244:KIW393257 KSH393244:KSS393257 LCD393244:LCO393257 LLZ393244:LMK393257 LVV393244:LWG393257 MFR393244:MGC393257 MPN393244:MPY393257 MZJ393244:MZU393257 NJF393244:NJQ393257 NTB393244:NTM393257 OCX393244:ODI393257 OMT393244:ONE393257 OWP393244:OXA393257 PGL393244:PGW393257 PQH393244:PQS393257 QAD393244:QAO393257 QJZ393244:QKK393257 QTV393244:QUG393257 RDR393244:REC393257 RNN393244:RNY393257 RXJ393244:RXU393257 SHF393244:SHQ393257 SRB393244:SRM393257 TAX393244:TBI393257 TKT393244:TLE393257 TUP393244:TVA393257 UEL393244:UEW393257 UOH393244:UOS393257 UYD393244:UYO393257 VHZ393244:VIK393257 VRV393244:VSG393257 WBR393244:WCC393257 WLN393244:WLY393257 WVJ393244:WVU393257 B458780:M458793 IX458780:JI458793 ST458780:TE458793 ACP458780:ADA458793 AML458780:AMW458793 AWH458780:AWS458793 BGD458780:BGO458793 BPZ458780:BQK458793 BZV458780:CAG458793 CJR458780:CKC458793 CTN458780:CTY458793 DDJ458780:DDU458793 DNF458780:DNQ458793 DXB458780:DXM458793 EGX458780:EHI458793 EQT458780:ERE458793 FAP458780:FBA458793 FKL458780:FKW458793 FUH458780:FUS458793 GED458780:GEO458793 GNZ458780:GOK458793 GXV458780:GYG458793 HHR458780:HIC458793 HRN458780:HRY458793 IBJ458780:IBU458793 ILF458780:ILQ458793 IVB458780:IVM458793 JEX458780:JFI458793 JOT458780:JPE458793 JYP458780:JZA458793 KIL458780:KIW458793 KSH458780:KSS458793 LCD458780:LCO458793 LLZ458780:LMK458793 LVV458780:LWG458793 MFR458780:MGC458793 MPN458780:MPY458793 MZJ458780:MZU458793 NJF458780:NJQ458793 NTB458780:NTM458793 OCX458780:ODI458793 OMT458780:ONE458793 OWP458780:OXA458793 PGL458780:PGW458793 PQH458780:PQS458793 QAD458780:QAO458793 QJZ458780:QKK458793 QTV458780:QUG458793 RDR458780:REC458793 RNN458780:RNY458793 RXJ458780:RXU458793 SHF458780:SHQ458793 SRB458780:SRM458793 TAX458780:TBI458793 TKT458780:TLE458793 TUP458780:TVA458793 UEL458780:UEW458793 UOH458780:UOS458793 UYD458780:UYO458793 VHZ458780:VIK458793 VRV458780:VSG458793 WBR458780:WCC458793 WLN458780:WLY458793 WVJ458780:WVU458793 B524316:M524329 IX524316:JI524329 ST524316:TE524329 ACP524316:ADA524329 AML524316:AMW524329 AWH524316:AWS524329 BGD524316:BGO524329 BPZ524316:BQK524329 BZV524316:CAG524329 CJR524316:CKC524329 CTN524316:CTY524329 DDJ524316:DDU524329 DNF524316:DNQ524329 DXB524316:DXM524329 EGX524316:EHI524329 EQT524316:ERE524329 FAP524316:FBA524329 FKL524316:FKW524329 FUH524316:FUS524329 GED524316:GEO524329 GNZ524316:GOK524329 GXV524316:GYG524329 HHR524316:HIC524329 HRN524316:HRY524329 IBJ524316:IBU524329 ILF524316:ILQ524329 IVB524316:IVM524329 JEX524316:JFI524329 JOT524316:JPE524329 JYP524316:JZA524329 KIL524316:KIW524329 KSH524316:KSS524329 LCD524316:LCO524329 LLZ524316:LMK524329 LVV524316:LWG524329 MFR524316:MGC524329 MPN524316:MPY524329 MZJ524316:MZU524329 NJF524316:NJQ524329 NTB524316:NTM524329 OCX524316:ODI524329 OMT524316:ONE524329 OWP524316:OXA524329 PGL524316:PGW524329 PQH524316:PQS524329 QAD524316:QAO524329 QJZ524316:QKK524329 QTV524316:QUG524329 RDR524316:REC524329 RNN524316:RNY524329 RXJ524316:RXU524329 SHF524316:SHQ524329 SRB524316:SRM524329 TAX524316:TBI524329 TKT524316:TLE524329 TUP524316:TVA524329 UEL524316:UEW524329 UOH524316:UOS524329 UYD524316:UYO524329 VHZ524316:VIK524329 VRV524316:VSG524329 WBR524316:WCC524329 WLN524316:WLY524329 WVJ524316:WVU524329 TUT127:TUT129 UEP127:UEP129 UOL127:UOL129 UYH127:UYH129 VID127:VID129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B78:M83 VRZ127:VRZ129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WBV127:WBV129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WLR127:WLR129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WVN127:WVN129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F115:G117 F121:H123 F127:F129 IX96:JI101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B110:B111 B87:M92 C110:M110 B96:M101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ACP30:ADA50 IX30:JI50 ST30:TE50 B30:M50 WVJ54:WVU74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B5:M26 WVJ5:WVU26 WLN5:WLY26 WBR5:WCC26 VRV5:VSG26 VHZ5:VIK26 UYD5:UYO26 UOH5:UOS26 UEL5:UEW26 TUP5:TVA26 TKT5:TLE26 TAX5:TBI26 SRB5:SRM26 SHF5:SHQ26 RXJ5:RXU26 RNN5:RNY26 RDR5:REC26 QTV5:QUG26 QJZ5:QKK26 QAD5:QAO26 PQH5:PQS26 PGL5:PGW26 OWP5:OXA26 OMT5:ONE26 OCX5:ODI26 NTB5:NTM26 NJF5:NJQ26 MZJ5:MZU26 MPN5:MPY26 MFR5:MGC26 LVV5:LWG26 LLZ5:LMK26 LCD5:LCO26 KSH5:KSS26 KIL5:KIW26 JYP5:JZA26 JOT5:JPE26 JEX5:JFI26 IVB5:IVM26 ILF5:ILQ26 IBJ5:IBU26 HRN5:HRY26 HHR5:HIC26 GXV5:GYG26 GNZ5:GOK26 GED5:GEO26 FUH5:FUS26 FKL5:FKW26 FAP5:FBA26 EQT5:ERE26 EGX5:EHI26 DXB5:DXM26 DNF5:DNQ26 DDJ5:DDU26 CTN5:CTY26 CJR5:CKC26 BZV5:CAG26 BPZ5:BQK26 BGD5:BGO26 AWH5:AWS26 AML5:AMW26 ACP5:ADA26 ST5:TE26 IX5:JI26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767"/>
  <sheetViews>
    <sheetView topLeftCell="A22" zoomScaleNormal="100" workbookViewId="0">
      <selection activeCell="A38" sqref="A38"/>
    </sheetView>
  </sheetViews>
  <sheetFormatPr defaultRowHeight="15" x14ac:dyDescent="0.25"/>
  <cols>
    <col min="1" max="1" width="36.28515625" style="3" customWidth="1"/>
    <col min="2" max="10" width="11.5703125" style="3" customWidth="1"/>
    <col min="11" max="11" width="12.42578125" style="3" customWidth="1"/>
    <col min="12" max="12" width="11.5703125" style="3" customWidth="1"/>
    <col min="13" max="13" width="12" style="3" customWidth="1"/>
    <col min="14" max="14" width="13.5703125" style="3" customWidth="1"/>
    <col min="33"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2" ht="90.75" customHeight="1" x14ac:dyDescent="0.25">
      <c r="A1" s="74"/>
      <c r="B1" s="74"/>
      <c r="C1" s="74"/>
      <c r="D1" s="74"/>
      <c r="E1" s="74"/>
      <c r="F1" s="74"/>
      <c r="G1" s="74"/>
      <c r="H1" s="74"/>
      <c r="I1" s="74"/>
      <c r="J1" s="74"/>
      <c r="K1" s="74"/>
      <c r="L1" s="74"/>
      <c r="M1" s="74"/>
      <c r="N1" s="74"/>
      <c r="O1" s="314"/>
    </row>
    <row r="2" spans="1:32" s="4" customFormat="1" ht="18" customHeight="1" x14ac:dyDescent="0.25">
      <c r="A2" s="379" t="s">
        <v>59</v>
      </c>
      <c r="B2" s="379"/>
      <c r="C2" s="379"/>
      <c r="D2" s="379"/>
      <c r="E2" s="379"/>
      <c r="F2" s="379"/>
      <c r="G2" s="379"/>
      <c r="H2" s="379"/>
      <c r="I2" s="380" t="s">
        <v>3</v>
      </c>
      <c r="J2" s="380"/>
      <c r="K2" s="75" t="str">
        <f>IF('Current Financial Year'!N2&gt;0,'Current Financial Year'!N2,"")</f>
        <v/>
      </c>
      <c r="L2" s="380" t="s">
        <v>4</v>
      </c>
      <c r="M2" s="380"/>
      <c r="N2" s="76" t="e">
        <f>IF(K2&gt;0,K2+1,"")</f>
        <v>#VALUE!</v>
      </c>
      <c r="O2" s="315"/>
      <c r="P2"/>
      <c r="Q2"/>
      <c r="R2"/>
      <c r="S2"/>
      <c r="T2"/>
      <c r="U2"/>
      <c r="V2"/>
      <c r="W2"/>
      <c r="X2"/>
      <c r="Y2"/>
      <c r="Z2"/>
      <c r="AA2"/>
      <c r="AB2"/>
      <c r="AC2"/>
      <c r="AD2"/>
      <c r="AE2"/>
      <c r="AF2"/>
    </row>
    <row r="3" spans="1:32" s="5" customFormat="1" ht="14.25" customHeight="1" thickBot="1" x14ac:dyDescent="0.3">
      <c r="A3" s="27" t="s">
        <v>5</v>
      </c>
      <c r="B3" s="381">
        <f>'Current Financial Year'!B3:H3</f>
        <v>0</v>
      </c>
      <c r="C3" s="381"/>
      <c r="D3" s="381"/>
      <c r="E3" s="381"/>
      <c r="F3" s="381"/>
      <c r="G3" s="381"/>
      <c r="H3" s="381"/>
      <c r="I3" s="28"/>
      <c r="J3" s="28"/>
      <c r="K3" s="26" t="s">
        <v>6</v>
      </c>
      <c r="L3" s="382">
        <f>'Current Financial Year'!L3:N3</f>
        <v>0</v>
      </c>
      <c r="M3" s="382"/>
      <c r="N3" s="383"/>
      <c r="O3" s="315"/>
      <c r="P3"/>
      <c r="Q3"/>
      <c r="R3"/>
      <c r="S3"/>
      <c r="T3"/>
      <c r="U3"/>
      <c r="V3"/>
      <c r="W3"/>
      <c r="X3"/>
      <c r="Y3"/>
      <c r="Z3"/>
      <c r="AA3"/>
      <c r="AB3"/>
      <c r="AC3"/>
      <c r="AD3"/>
      <c r="AE3"/>
      <c r="AF3"/>
    </row>
    <row r="4" spans="1:32" ht="15" customHeight="1" thickBot="1" x14ac:dyDescent="0.3">
      <c r="A4" s="46" t="s">
        <v>7</v>
      </c>
      <c r="B4" s="37" t="s">
        <v>8</v>
      </c>
      <c r="C4" s="37" t="s">
        <v>9</v>
      </c>
      <c r="D4" s="37" t="s">
        <v>10</v>
      </c>
      <c r="E4" s="37" t="s">
        <v>11</v>
      </c>
      <c r="F4" s="37" t="s">
        <v>12</v>
      </c>
      <c r="G4" s="37" t="s">
        <v>13</v>
      </c>
      <c r="H4" s="37" t="s">
        <v>14</v>
      </c>
      <c r="I4" s="37" t="s">
        <v>15</v>
      </c>
      <c r="J4" s="37" t="s">
        <v>16</v>
      </c>
      <c r="K4" s="37" t="s">
        <v>17</v>
      </c>
      <c r="L4" s="37" t="s">
        <v>18</v>
      </c>
      <c r="M4" s="54" t="s">
        <v>19</v>
      </c>
      <c r="N4" s="63" t="s">
        <v>20</v>
      </c>
      <c r="O4" s="314"/>
    </row>
    <row r="5" spans="1:32" ht="15" customHeight="1" x14ac:dyDescent="0.25">
      <c r="A5" s="301" t="str">
        <f>+'Current Financial Year'!A5</f>
        <v>Cattle Sales</v>
      </c>
      <c r="B5" s="134"/>
      <c r="C5" s="135"/>
      <c r="D5" s="135"/>
      <c r="E5" s="135"/>
      <c r="F5" s="135"/>
      <c r="G5" s="135"/>
      <c r="H5" s="135"/>
      <c r="I5" s="135"/>
      <c r="J5" s="135"/>
      <c r="K5" s="135"/>
      <c r="L5" s="135"/>
      <c r="M5" s="136"/>
      <c r="N5" s="137">
        <f>SUM(B5:M5)</f>
        <v>0</v>
      </c>
      <c r="O5" s="314"/>
    </row>
    <row r="6" spans="1:32" ht="15" customHeight="1" x14ac:dyDescent="0.25">
      <c r="A6" s="302" t="str">
        <f>+'Current Financial Year'!A6</f>
        <v>Crop Income</v>
      </c>
      <c r="B6" s="134"/>
      <c r="C6" s="135"/>
      <c r="D6" s="135"/>
      <c r="E6" s="135"/>
      <c r="F6" s="135"/>
      <c r="G6" s="135"/>
      <c r="H6" s="135"/>
      <c r="I6" s="135"/>
      <c r="J6" s="135"/>
      <c r="K6" s="135"/>
      <c r="L6" s="135"/>
      <c r="M6" s="136"/>
      <c r="N6" s="138">
        <f t="shared" ref="N6:N25" si="0">SUM(B6:M6)</f>
        <v>0</v>
      </c>
      <c r="O6" s="314"/>
    </row>
    <row r="7" spans="1:32" ht="15" customHeight="1" x14ac:dyDescent="0.25">
      <c r="A7" s="302" t="str">
        <f>+'Current Financial Year'!A7</f>
        <v>Dairy Sales</v>
      </c>
      <c r="B7" s="134"/>
      <c r="C7" s="135"/>
      <c r="D7" s="135"/>
      <c r="E7" s="135"/>
      <c r="F7" s="135"/>
      <c r="G7" s="135"/>
      <c r="H7" s="135"/>
      <c r="I7" s="135"/>
      <c r="J7" s="135"/>
      <c r="K7" s="135"/>
      <c r="L7" s="135"/>
      <c r="M7" s="136"/>
      <c r="N7" s="138">
        <f t="shared" si="0"/>
        <v>0</v>
      </c>
      <c r="O7" s="314"/>
    </row>
    <row r="8" spans="1:32" ht="15" customHeight="1" x14ac:dyDescent="0.25">
      <c r="A8" s="302" t="str">
        <f>+'Current Financial Year'!A8</f>
        <v>Fishing/Aquaculture</v>
      </c>
      <c r="B8" s="134"/>
      <c r="C8" s="135"/>
      <c r="D8" s="135"/>
      <c r="E8" s="135"/>
      <c r="F8" s="135"/>
      <c r="G8" s="135"/>
      <c r="H8" s="135"/>
      <c r="I8" s="135"/>
      <c r="J8" s="135"/>
      <c r="K8" s="135"/>
      <c r="L8" s="135"/>
      <c r="M8" s="136"/>
      <c r="N8" s="138">
        <f t="shared" si="0"/>
        <v>0</v>
      </c>
      <c r="O8" s="314"/>
    </row>
    <row r="9" spans="1:32" ht="15" customHeight="1" x14ac:dyDescent="0.25">
      <c r="A9" s="302" t="str">
        <f>+'Current Financial Year'!A9</f>
        <v>Horticulture Income</v>
      </c>
      <c r="B9" s="134"/>
      <c r="C9" s="135"/>
      <c r="D9" s="135"/>
      <c r="E9" s="135"/>
      <c r="F9" s="135"/>
      <c r="G9" s="135"/>
      <c r="H9" s="135"/>
      <c r="I9" s="135"/>
      <c r="J9" s="135"/>
      <c r="K9" s="135"/>
      <c r="L9" s="135"/>
      <c r="M9" s="136"/>
      <c r="N9" s="138">
        <f t="shared" si="0"/>
        <v>0</v>
      </c>
      <c r="O9" s="314"/>
    </row>
    <row r="10" spans="1:32" ht="15" customHeight="1" x14ac:dyDescent="0.25">
      <c r="A10" s="302" t="str">
        <f>+'Current Financial Year'!A10</f>
        <v>Other Livestock Sales</v>
      </c>
      <c r="B10" s="134"/>
      <c r="C10" s="135"/>
      <c r="D10" s="135"/>
      <c r="E10" s="135"/>
      <c r="F10" s="135"/>
      <c r="G10" s="135"/>
      <c r="H10" s="135"/>
      <c r="I10" s="135"/>
      <c r="J10" s="135"/>
      <c r="K10" s="135"/>
      <c r="L10" s="135"/>
      <c r="M10" s="136"/>
      <c r="N10" s="138">
        <f t="shared" si="0"/>
        <v>0</v>
      </c>
      <c r="O10" s="314"/>
    </row>
    <row r="11" spans="1:32" ht="15" customHeight="1" x14ac:dyDescent="0.25">
      <c r="A11" s="302" t="str">
        <f>+'Current Financial Year'!A11</f>
        <v>Other Farm Sales</v>
      </c>
      <c r="B11" s="134"/>
      <c r="C11" s="135"/>
      <c r="D11" s="135"/>
      <c r="E11" s="135"/>
      <c r="F11" s="135"/>
      <c r="G11" s="135"/>
      <c r="H11" s="135"/>
      <c r="I11" s="135"/>
      <c r="J11" s="135"/>
      <c r="K11" s="135"/>
      <c r="L11" s="135"/>
      <c r="M11" s="136"/>
      <c r="N11" s="138">
        <f t="shared" si="0"/>
        <v>0</v>
      </c>
      <c r="O11" s="314"/>
    </row>
    <row r="12" spans="1:32" ht="15" customHeight="1" x14ac:dyDescent="0.25">
      <c r="A12" s="302" t="str">
        <f>+'Current Financial Year'!A12</f>
        <v>Sheep Sales</v>
      </c>
      <c r="B12" s="134"/>
      <c r="C12" s="135"/>
      <c r="D12" s="135"/>
      <c r="E12" s="135"/>
      <c r="F12" s="135"/>
      <c r="G12" s="135"/>
      <c r="H12" s="135"/>
      <c r="I12" s="135"/>
      <c r="J12" s="135"/>
      <c r="K12" s="135"/>
      <c r="L12" s="135"/>
      <c r="M12" s="136"/>
      <c r="N12" s="138">
        <f t="shared" si="0"/>
        <v>0</v>
      </c>
      <c r="O12" s="314"/>
    </row>
    <row r="13" spans="1:32" ht="15" customHeight="1" x14ac:dyDescent="0.25">
      <c r="A13" s="302" t="str">
        <f>+'Current Financial Year'!A13</f>
        <v>Goat Sales</v>
      </c>
      <c r="B13" s="134"/>
      <c r="C13" s="135"/>
      <c r="D13" s="135"/>
      <c r="E13" s="135"/>
      <c r="F13" s="135"/>
      <c r="G13" s="135"/>
      <c r="H13" s="135"/>
      <c r="I13" s="135"/>
      <c r="J13" s="135"/>
      <c r="K13" s="135"/>
      <c r="L13" s="135"/>
      <c r="M13" s="136"/>
      <c r="N13" s="138">
        <f t="shared" si="0"/>
        <v>0</v>
      </c>
      <c r="O13" s="314"/>
    </row>
    <row r="14" spans="1:32" ht="15" customHeight="1" x14ac:dyDescent="0.25">
      <c r="A14" s="302" t="str">
        <f>+'Current Financial Year'!A14</f>
        <v>Sugar Sales</v>
      </c>
      <c r="B14" s="134"/>
      <c r="C14" s="135"/>
      <c r="D14" s="135"/>
      <c r="E14" s="135"/>
      <c r="F14" s="135"/>
      <c r="G14" s="135"/>
      <c r="H14" s="135"/>
      <c r="I14" s="135"/>
      <c r="J14" s="135"/>
      <c r="K14" s="135"/>
      <c r="L14" s="135"/>
      <c r="M14" s="136"/>
      <c r="N14" s="138">
        <f t="shared" si="0"/>
        <v>0</v>
      </c>
      <c r="O14" s="314"/>
    </row>
    <row r="15" spans="1:32" ht="15" customHeight="1" x14ac:dyDescent="0.25">
      <c r="A15" s="302" t="str">
        <f>+'Current Financial Year'!A15</f>
        <v>Wool Sales</v>
      </c>
      <c r="B15" s="134"/>
      <c r="C15" s="135"/>
      <c r="D15" s="135"/>
      <c r="E15" s="135"/>
      <c r="F15" s="135"/>
      <c r="G15" s="135"/>
      <c r="H15" s="135"/>
      <c r="I15" s="135"/>
      <c r="J15" s="135"/>
      <c r="K15" s="135"/>
      <c r="L15" s="135"/>
      <c r="M15" s="136"/>
      <c r="N15" s="138">
        <f t="shared" si="0"/>
        <v>0</v>
      </c>
      <c r="O15" s="314"/>
    </row>
    <row r="16" spans="1:32" ht="15" customHeight="1" x14ac:dyDescent="0.25">
      <c r="A16" s="302" t="str">
        <f>+'Current Financial Year'!A16</f>
        <v>Agistment</v>
      </c>
      <c r="B16" s="134"/>
      <c r="C16" s="135"/>
      <c r="D16" s="135"/>
      <c r="E16" s="135"/>
      <c r="F16" s="135"/>
      <c r="G16" s="135"/>
      <c r="H16" s="135"/>
      <c r="I16" s="135"/>
      <c r="J16" s="135"/>
      <c r="K16" s="135"/>
      <c r="L16" s="135"/>
      <c r="M16" s="136"/>
      <c r="N16" s="138">
        <f t="shared" si="0"/>
        <v>0</v>
      </c>
      <c r="O16" s="314"/>
    </row>
    <row r="17" spans="1:32" ht="15" customHeight="1" x14ac:dyDescent="0.25">
      <c r="A17" s="302" t="str">
        <f>+'Current Financial Year'!A17</f>
        <v xml:space="preserve">Contract Work </v>
      </c>
      <c r="B17" s="134"/>
      <c r="C17" s="135"/>
      <c r="D17" s="135"/>
      <c r="E17" s="135"/>
      <c r="F17" s="135"/>
      <c r="G17" s="135"/>
      <c r="H17" s="135"/>
      <c r="I17" s="135"/>
      <c r="J17" s="135"/>
      <c r="K17" s="135"/>
      <c r="L17" s="135"/>
      <c r="M17" s="136"/>
      <c r="N17" s="138">
        <f t="shared" si="0"/>
        <v>0</v>
      </c>
      <c r="O17" s="314"/>
    </row>
    <row r="18" spans="1:32" ht="15" customHeight="1" x14ac:dyDescent="0.25">
      <c r="A18" s="302" t="str">
        <f>+'Current Financial Year'!A18</f>
        <v xml:space="preserve">Fuel Rebate </v>
      </c>
      <c r="B18" s="134"/>
      <c r="C18" s="135"/>
      <c r="D18" s="135"/>
      <c r="E18" s="135"/>
      <c r="F18" s="135"/>
      <c r="G18" s="135"/>
      <c r="H18" s="135"/>
      <c r="I18" s="135"/>
      <c r="J18" s="135"/>
      <c r="K18" s="135"/>
      <c r="L18" s="135"/>
      <c r="M18" s="136"/>
      <c r="N18" s="138">
        <f t="shared" si="0"/>
        <v>0</v>
      </c>
      <c r="O18" s="314"/>
    </row>
    <row r="19" spans="1:32" ht="15" customHeight="1" x14ac:dyDescent="0.25">
      <c r="A19" s="302" t="str">
        <f>+'Current Financial Year'!A19</f>
        <v xml:space="preserve">Wages </v>
      </c>
      <c r="B19" s="134"/>
      <c r="C19" s="135"/>
      <c r="D19" s="135"/>
      <c r="E19" s="135"/>
      <c r="F19" s="135"/>
      <c r="G19" s="135"/>
      <c r="H19" s="135"/>
      <c r="I19" s="135"/>
      <c r="J19" s="135"/>
      <c r="K19" s="135"/>
      <c r="L19" s="135"/>
      <c r="M19" s="136"/>
      <c r="N19" s="138">
        <f t="shared" si="0"/>
        <v>0</v>
      </c>
      <c r="O19" s="314"/>
    </row>
    <row r="20" spans="1:32" ht="15" customHeight="1" x14ac:dyDescent="0.25">
      <c r="A20" s="302" t="str">
        <f>+'Current Financial Year'!A20</f>
        <v>GST &amp; Tax Refunds</v>
      </c>
      <c r="B20" s="134"/>
      <c r="C20" s="135"/>
      <c r="D20" s="135"/>
      <c r="E20" s="135"/>
      <c r="F20" s="135"/>
      <c r="G20" s="135"/>
      <c r="H20" s="135"/>
      <c r="I20" s="135"/>
      <c r="J20" s="135"/>
      <c r="K20" s="135"/>
      <c r="L20" s="135"/>
      <c r="M20" s="136"/>
      <c r="N20" s="138">
        <f t="shared" si="0"/>
        <v>0</v>
      </c>
      <c r="O20" s="314"/>
    </row>
    <row r="21" spans="1:32" ht="15" customHeight="1" x14ac:dyDescent="0.25">
      <c r="A21" s="302" t="str">
        <f>+'Current Financial Year'!A21</f>
        <v xml:space="preserve">Interest / Dividend </v>
      </c>
      <c r="B21" s="134"/>
      <c r="C21" s="135"/>
      <c r="D21" s="135"/>
      <c r="E21" s="135"/>
      <c r="F21" s="135"/>
      <c r="G21" s="135"/>
      <c r="H21" s="135"/>
      <c r="I21" s="135"/>
      <c r="J21" s="135"/>
      <c r="K21" s="135"/>
      <c r="L21" s="135"/>
      <c r="M21" s="136"/>
      <c r="N21" s="138">
        <f t="shared" si="0"/>
        <v>0</v>
      </c>
      <c r="O21" s="314"/>
    </row>
    <row r="22" spans="1:32" ht="15" customHeight="1" x14ac:dyDescent="0.25">
      <c r="A22" s="302" t="str">
        <f>+'Current Financial Year'!A22</f>
        <v xml:space="preserve">Rebates / Subsidies </v>
      </c>
      <c r="B22" s="134"/>
      <c r="C22" s="135"/>
      <c r="D22" s="135"/>
      <c r="E22" s="135"/>
      <c r="F22" s="135"/>
      <c r="G22" s="135"/>
      <c r="H22" s="135"/>
      <c r="I22" s="135"/>
      <c r="J22" s="135"/>
      <c r="K22" s="135"/>
      <c r="L22" s="135"/>
      <c r="M22" s="136"/>
      <c r="N22" s="138"/>
      <c r="O22" s="314"/>
    </row>
    <row r="23" spans="1:32" ht="15" customHeight="1" x14ac:dyDescent="0.25">
      <c r="A23" s="302" t="str">
        <f>+'Current Financial Year'!A23</f>
        <v xml:space="preserve">Recoveries </v>
      </c>
      <c r="B23" s="134"/>
      <c r="C23" s="135"/>
      <c r="D23" s="135"/>
      <c r="E23" s="135"/>
      <c r="F23" s="135"/>
      <c r="G23" s="135"/>
      <c r="H23" s="135"/>
      <c r="I23" s="135"/>
      <c r="J23" s="135"/>
      <c r="K23" s="135"/>
      <c r="L23" s="135"/>
      <c r="M23" s="136"/>
      <c r="N23" s="138"/>
      <c r="O23" s="314"/>
    </row>
    <row r="24" spans="1:32" ht="15" customHeight="1" x14ac:dyDescent="0.25">
      <c r="A24" s="302" t="str">
        <f>+'Current Financial Year'!A24</f>
        <v xml:space="preserve">Wages </v>
      </c>
      <c r="B24" s="134"/>
      <c r="C24" s="135"/>
      <c r="D24" s="135"/>
      <c r="E24" s="135"/>
      <c r="F24" s="135"/>
      <c r="G24" s="135"/>
      <c r="H24" s="135"/>
      <c r="I24" s="135"/>
      <c r="J24" s="135"/>
      <c r="K24" s="135"/>
      <c r="L24" s="135"/>
      <c r="M24" s="136"/>
      <c r="N24" s="138"/>
      <c r="O24" s="314"/>
    </row>
    <row r="25" spans="1:32" ht="15" customHeight="1" x14ac:dyDescent="0.25">
      <c r="A25" s="302" t="str">
        <f>+'Current Financial Year'!A25</f>
        <v>Net Asset Sales (detail in Note 1 below)</v>
      </c>
      <c r="B25" s="134"/>
      <c r="C25" s="135"/>
      <c r="D25" s="135"/>
      <c r="E25" s="135"/>
      <c r="F25" s="135"/>
      <c r="G25" s="135"/>
      <c r="H25" s="135"/>
      <c r="I25" s="135"/>
      <c r="J25" s="135"/>
      <c r="K25" s="135"/>
      <c r="L25" s="135"/>
      <c r="M25" s="136"/>
      <c r="N25" s="138">
        <f t="shared" si="0"/>
        <v>0</v>
      </c>
      <c r="O25" s="314"/>
    </row>
    <row r="26" spans="1:32" s="6" customFormat="1" ht="17.100000000000001" customHeight="1" thickBot="1" x14ac:dyDescent="0.3">
      <c r="A26" s="304" t="str">
        <f>+'Current Financial Year'!A26</f>
        <v>Capital Introduced (see Note 3 below)</v>
      </c>
      <c r="B26" s="139"/>
      <c r="C26" s="140"/>
      <c r="D26" s="140"/>
      <c r="E26" s="140"/>
      <c r="F26" s="140"/>
      <c r="G26" s="140"/>
      <c r="H26" s="140"/>
      <c r="I26" s="140"/>
      <c r="J26" s="140"/>
      <c r="K26" s="140"/>
      <c r="L26" s="140"/>
      <c r="M26" s="141"/>
      <c r="N26" s="142"/>
      <c r="O26" s="314"/>
      <c r="P26"/>
      <c r="Q26"/>
      <c r="R26"/>
      <c r="S26"/>
      <c r="T26"/>
      <c r="U26"/>
      <c r="V26"/>
      <c r="W26"/>
      <c r="X26"/>
      <c r="Y26"/>
      <c r="Z26"/>
      <c r="AA26"/>
      <c r="AB26"/>
      <c r="AC26"/>
      <c r="AD26"/>
      <c r="AE26"/>
      <c r="AF26"/>
    </row>
    <row r="27" spans="1:32" ht="17.100000000000001" customHeight="1" thickBot="1" x14ac:dyDescent="0.3">
      <c r="A27" s="143" t="s">
        <v>22</v>
      </c>
      <c r="B27" s="144">
        <f>SUM(B5:B25)</f>
        <v>0</v>
      </c>
      <c r="C27" s="145">
        <f t="shared" ref="C27:N27" si="1">SUM(C5:C25)</f>
        <v>0</v>
      </c>
      <c r="D27" s="145">
        <f t="shared" si="1"/>
        <v>0</v>
      </c>
      <c r="E27" s="145">
        <f t="shared" si="1"/>
        <v>0</v>
      </c>
      <c r="F27" s="145">
        <f t="shared" si="1"/>
        <v>0</v>
      </c>
      <c r="G27" s="145">
        <f t="shared" si="1"/>
        <v>0</v>
      </c>
      <c r="H27" s="145">
        <f t="shared" si="1"/>
        <v>0</v>
      </c>
      <c r="I27" s="145">
        <f t="shared" si="1"/>
        <v>0</v>
      </c>
      <c r="J27" s="145">
        <f t="shared" si="1"/>
        <v>0</v>
      </c>
      <c r="K27" s="145">
        <f t="shared" si="1"/>
        <v>0</v>
      </c>
      <c r="L27" s="145">
        <f t="shared" si="1"/>
        <v>0</v>
      </c>
      <c r="M27" s="146">
        <f t="shared" si="1"/>
        <v>0</v>
      </c>
      <c r="N27" s="147">
        <f t="shared" si="1"/>
        <v>0</v>
      </c>
      <c r="O27" s="314"/>
    </row>
    <row r="28" spans="1:32" ht="17.100000000000001" customHeight="1" x14ac:dyDescent="0.25">
      <c r="A28" s="51" t="s">
        <v>89</v>
      </c>
      <c r="B28" s="52"/>
      <c r="C28" s="53"/>
      <c r="D28" s="53"/>
      <c r="E28" s="53"/>
      <c r="F28" s="53"/>
      <c r="G28" s="53"/>
      <c r="H28" s="53"/>
      <c r="I28" s="53"/>
      <c r="J28" s="53"/>
      <c r="K28" s="53"/>
      <c r="L28" s="53"/>
      <c r="M28" s="59"/>
      <c r="N28" s="64"/>
      <c r="O28" s="314"/>
    </row>
    <row r="29" spans="1:32" ht="15.75" customHeight="1" thickBot="1" x14ac:dyDescent="0.3">
      <c r="A29" s="50"/>
      <c r="B29" s="42" t="str">
        <f t="shared" ref="B29:N29" si="2">B4</f>
        <v>Jul</v>
      </c>
      <c r="C29" s="29" t="str">
        <f t="shared" si="2"/>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60" t="str">
        <f t="shared" si="2"/>
        <v>Jun</v>
      </c>
      <c r="N29" s="65" t="str">
        <f t="shared" si="2"/>
        <v>TOTAL</v>
      </c>
      <c r="O29" s="314"/>
    </row>
    <row r="30" spans="1:32" ht="15.75" customHeight="1" x14ac:dyDescent="0.25">
      <c r="A30" s="301" t="s">
        <v>133</v>
      </c>
      <c r="B30" s="134"/>
      <c r="C30" s="135"/>
      <c r="D30" s="135"/>
      <c r="E30" s="135"/>
      <c r="F30" s="135"/>
      <c r="G30" s="135"/>
      <c r="H30" s="135"/>
      <c r="I30" s="135"/>
      <c r="J30" s="135"/>
      <c r="K30" s="135"/>
      <c r="L30" s="135"/>
      <c r="M30" s="136"/>
      <c r="N30" s="137">
        <f>SUM(B30:M30)</f>
        <v>0</v>
      </c>
      <c r="O30" s="314"/>
    </row>
    <row r="31" spans="1:32" ht="15.75" customHeight="1" x14ac:dyDescent="0.25">
      <c r="A31" s="302" t="s">
        <v>136</v>
      </c>
      <c r="B31" s="134"/>
      <c r="C31" s="135"/>
      <c r="D31" s="135"/>
      <c r="E31" s="135"/>
      <c r="F31" s="135"/>
      <c r="G31" s="135"/>
      <c r="H31" s="135"/>
      <c r="I31" s="135"/>
      <c r="J31" s="135"/>
      <c r="K31" s="135"/>
      <c r="L31" s="135"/>
      <c r="M31" s="136"/>
      <c r="N31" s="138">
        <f t="shared" ref="N31:N50" si="3">SUM(B31:M31)</f>
        <v>0</v>
      </c>
      <c r="O31" s="314"/>
    </row>
    <row r="32" spans="1:32" ht="15.75" customHeight="1" x14ac:dyDescent="0.25">
      <c r="A32" s="302" t="s">
        <v>134</v>
      </c>
      <c r="B32" s="134"/>
      <c r="C32" s="135"/>
      <c r="D32" s="135"/>
      <c r="E32" s="135"/>
      <c r="F32" s="135"/>
      <c r="G32" s="135"/>
      <c r="H32" s="135"/>
      <c r="I32" s="135"/>
      <c r="J32" s="135"/>
      <c r="K32" s="135"/>
      <c r="L32" s="135"/>
      <c r="M32" s="136"/>
      <c r="N32" s="138">
        <f t="shared" si="3"/>
        <v>0</v>
      </c>
      <c r="O32" s="314"/>
    </row>
    <row r="33" spans="1:15" ht="15.75" customHeight="1" x14ac:dyDescent="0.25">
      <c r="A33" s="302" t="s">
        <v>135</v>
      </c>
      <c r="B33" s="134"/>
      <c r="C33" s="135"/>
      <c r="D33" s="135"/>
      <c r="E33" s="135"/>
      <c r="F33" s="135"/>
      <c r="G33" s="135"/>
      <c r="H33" s="135"/>
      <c r="I33" s="135"/>
      <c r="J33" s="135"/>
      <c r="K33" s="135"/>
      <c r="L33" s="135"/>
      <c r="M33" s="136"/>
      <c r="N33" s="138">
        <f t="shared" si="3"/>
        <v>0</v>
      </c>
      <c r="O33" s="314"/>
    </row>
    <row r="34" spans="1:15" ht="15.75" customHeight="1" x14ac:dyDescent="0.25">
      <c r="A34" s="302" t="s">
        <v>25</v>
      </c>
      <c r="B34" s="134"/>
      <c r="C34" s="135"/>
      <c r="D34" s="135"/>
      <c r="E34" s="135"/>
      <c r="F34" s="135"/>
      <c r="G34" s="135"/>
      <c r="H34" s="135"/>
      <c r="I34" s="135"/>
      <c r="J34" s="135"/>
      <c r="K34" s="135"/>
      <c r="L34" s="135"/>
      <c r="M34" s="136"/>
      <c r="N34" s="138">
        <f t="shared" si="3"/>
        <v>0</v>
      </c>
      <c r="O34" s="314"/>
    </row>
    <row r="35" spans="1:15" ht="15.75" customHeight="1" x14ac:dyDescent="0.25">
      <c r="A35" s="302" t="s">
        <v>26</v>
      </c>
      <c r="B35" s="134"/>
      <c r="C35" s="135"/>
      <c r="D35" s="135"/>
      <c r="E35" s="135"/>
      <c r="F35" s="135"/>
      <c r="G35" s="135"/>
      <c r="H35" s="135"/>
      <c r="I35" s="135"/>
      <c r="J35" s="135"/>
      <c r="K35" s="135"/>
      <c r="L35" s="135"/>
      <c r="M35" s="136"/>
      <c r="N35" s="138">
        <f t="shared" si="3"/>
        <v>0</v>
      </c>
      <c r="O35" s="314"/>
    </row>
    <row r="36" spans="1:15" ht="15.75" customHeight="1" x14ac:dyDescent="0.25">
      <c r="A36" s="302" t="s">
        <v>80</v>
      </c>
      <c r="B36" s="134"/>
      <c r="C36" s="135"/>
      <c r="D36" s="135"/>
      <c r="E36" s="135"/>
      <c r="F36" s="135"/>
      <c r="G36" s="135"/>
      <c r="H36" s="135"/>
      <c r="I36" s="135"/>
      <c r="J36" s="135"/>
      <c r="K36" s="135"/>
      <c r="L36" s="135"/>
      <c r="M36" s="136"/>
      <c r="N36" s="138">
        <f t="shared" si="3"/>
        <v>0</v>
      </c>
      <c r="O36" s="314"/>
    </row>
    <row r="37" spans="1:15" ht="15.75" customHeight="1" x14ac:dyDescent="0.25">
      <c r="A37" s="302" t="s">
        <v>27</v>
      </c>
      <c r="B37" s="134"/>
      <c r="C37" s="135"/>
      <c r="D37" s="135"/>
      <c r="E37" s="135"/>
      <c r="F37" s="135"/>
      <c r="G37" s="135"/>
      <c r="H37" s="135"/>
      <c r="I37" s="135"/>
      <c r="J37" s="135"/>
      <c r="K37" s="135"/>
      <c r="L37" s="135"/>
      <c r="M37" s="136"/>
      <c r="N37" s="138">
        <f t="shared" si="3"/>
        <v>0</v>
      </c>
      <c r="O37" s="314"/>
    </row>
    <row r="38" spans="1:15" ht="15.75" customHeight="1" x14ac:dyDescent="0.25">
      <c r="A38" s="303" t="s">
        <v>137</v>
      </c>
      <c r="B38" s="134"/>
      <c r="C38" s="135"/>
      <c r="D38" s="135"/>
      <c r="E38" s="135"/>
      <c r="F38" s="135"/>
      <c r="G38" s="135"/>
      <c r="H38" s="135"/>
      <c r="I38" s="135"/>
      <c r="J38" s="135"/>
      <c r="K38" s="135"/>
      <c r="L38" s="135"/>
      <c r="M38" s="136"/>
      <c r="N38" s="138">
        <f t="shared" si="3"/>
        <v>0</v>
      </c>
      <c r="O38" s="314"/>
    </row>
    <row r="39" spans="1:15" ht="15.75" customHeight="1" x14ac:dyDescent="0.25">
      <c r="A39" s="302" t="s">
        <v>81</v>
      </c>
      <c r="B39" s="134"/>
      <c r="C39" s="135"/>
      <c r="D39" s="135"/>
      <c r="E39" s="135"/>
      <c r="F39" s="135"/>
      <c r="G39" s="135"/>
      <c r="H39" s="135"/>
      <c r="I39" s="135"/>
      <c r="J39" s="135"/>
      <c r="K39" s="135"/>
      <c r="L39" s="135"/>
      <c r="M39" s="136"/>
      <c r="N39" s="138">
        <f t="shared" si="3"/>
        <v>0</v>
      </c>
      <c r="O39" s="314"/>
    </row>
    <row r="40" spans="1:15" ht="15.75" customHeight="1" x14ac:dyDescent="0.25">
      <c r="A40" s="302" t="s">
        <v>29</v>
      </c>
      <c r="B40" s="134"/>
      <c r="C40" s="135"/>
      <c r="D40" s="135"/>
      <c r="E40" s="135"/>
      <c r="F40" s="135"/>
      <c r="G40" s="135"/>
      <c r="H40" s="135"/>
      <c r="I40" s="135"/>
      <c r="J40" s="135"/>
      <c r="K40" s="135"/>
      <c r="L40" s="135"/>
      <c r="M40" s="136"/>
      <c r="N40" s="138">
        <f t="shared" si="3"/>
        <v>0</v>
      </c>
      <c r="O40" s="314"/>
    </row>
    <row r="41" spans="1:15" ht="15.75" customHeight="1" x14ac:dyDescent="0.25">
      <c r="A41" s="302" t="s">
        <v>82</v>
      </c>
      <c r="B41" s="134"/>
      <c r="C41" s="135"/>
      <c r="D41" s="135"/>
      <c r="E41" s="135"/>
      <c r="F41" s="135"/>
      <c r="G41" s="135"/>
      <c r="H41" s="135"/>
      <c r="I41" s="135"/>
      <c r="J41" s="135"/>
      <c r="K41" s="135"/>
      <c r="L41" s="135"/>
      <c r="M41" s="136"/>
      <c r="N41" s="138">
        <f t="shared" si="3"/>
        <v>0</v>
      </c>
      <c r="O41" s="314"/>
    </row>
    <row r="42" spans="1:15" ht="15.75" customHeight="1" x14ac:dyDescent="0.25">
      <c r="A42" s="302" t="s">
        <v>30</v>
      </c>
      <c r="B42" s="134"/>
      <c r="C42" s="135"/>
      <c r="D42" s="135"/>
      <c r="E42" s="135"/>
      <c r="F42" s="135"/>
      <c r="G42" s="135"/>
      <c r="H42" s="135"/>
      <c r="I42" s="135"/>
      <c r="J42" s="135"/>
      <c r="K42" s="135"/>
      <c r="L42" s="135"/>
      <c r="M42" s="136"/>
      <c r="N42" s="138">
        <f t="shared" si="3"/>
        <v>0</v>
      </c>
      <c r="O42" s="314"/>
    </row>
    <row r="43" spans="1:15" ht="15.75" customHeight="1" x14ac:dyDescent="0.25">
      <c r="A43" s="302" t="s">
        <v>83</v>
      </c>
      <c r="B43" s="134"/>
      <c r="C43" s="135"/>
      <c r="D43" s="135"/>
      <c r="E43" s="135"/>
      <c r="F43" s="135"/>
      <c r="G43" s="135"/>
      <c r="H43" s="135"/>
      <c r="I43" s="135"/>
      <c r="J43" s="135"/>
      <c r="K43" s="135"/>
      <c r="L43" s="135"/>
      <c r="M43" s="136"/>
      <c r="N43" s="138">
        <f t="shared" si="3"/>
        <v>0</v>
      </c>
      <c r="O43" s="314"/>
    </row>
    <row r="44" spans="1:15" ht="15.75" customHeight="1" x14ac:dyDescent="0.25">
      <c r="A44" s="302" t="s">
        <v>31</v>
      </c>
      <c r="B44" s="134"/>
      <c r="C44" s="135"/>
      <c r="D44" s="135"/>
      <c r="E44" s="135"/>
      <c r="F44" s="135"/>
      <c r="G44" s="135"/>
      <c r="H44" s="135"/>
      <c r="I44" s="135"/>
      <c r="J44" s="135"/>
      <c r="K44" s="135"/>
      <c r="L44" s="135"/>
      <c r="M44" s="136"/>
      <c r="N44" s="138">
        <f t="shared" si="3"/>
        <v>0</v>
      </c>
      <c r="O44" s="314"/>
    </row>
    <row r="45" spans="1:15" ht="15.75" customHeight="1" x14ac:dyDescent="0.25">
      <c r="A45" s="303" t="s">
        <v>138</v>
      </c>
      <c r="B45" s="134"/>
      <c r="C45" s="135"/>
      <c r="D45" s="135"/>
      <c r="E45" s="135"/>
      <c r="F45" s="135"/>
      <c r="G45" s="135"/>
      <c r="H45" s="135"/>
      <c r="I45" s="135"/>
      <c r="J45" s="135"/>
      <c r="K45" s="135"/>
      <c r="L45" s="135"/>
      <c r="M45" s="136"/>
      <c r="N45" s="138">
        <f t="shared" si="3"/>
        <v>0</v>
      </c>
      <c r="O45" s="314"/>
    </row>
    <row r="46" spans="1:15" ht="15.75" customHeight="1" x14ac:dyDescent="0.25">
      <c r="A46" s="302" t="s">
        <v>139</v>
      </c>
      <c r="B46" s="134"/>
      <c r="C46" s="135"/>
      <c r="D46" s="135"/>
      <c r="E46" s="135"/>
      <c r="F46" s="135"/>
      <c r="G46" s="135"/>
      <c r="H46" s="135"/>
      <c r="I46" s="135"/>
      <c r="J46" s="135"/>
      <c r="K46" s="135"/>
      <c r="L46" s="135"/>
      <c r="M46" s="136"/>
      <c r="N46" s="138">
        <f t="shared" si="3"/>
        <v>0</v>
      </c>
      <c r="O46" s="314"/>
    </row>
    <row r="47" spans="1:15" ht="15.75" customHeight="1" x14ac:dyDescent="0.25">
      <c r="A47" s="302"/>
      <c r="B47" s="134"/>
      <c r="C47" s="135"/>
      <c r="D47" s="135"/>
      <c r="E47" s="135"/>
      <c r="F47" s="135"/>
      <c r="G47" s="135"/>
      <c r="H47" s="135"/>
      <c r="I47" s="135"/>
      <c r="J47" s="135"/>
      <c r="K47" s="135"/>
      <c r="L47" s="135"/>
      <c r="M47" s="136"/>
      <c r="N47" s="138">
        <f t="shared" si="3"/>
        <v>0</v>
      </c>
      <c r="O47" s="314"/>
    </row>
    <row r="48" spans="1:15" ht="15.75" customHeight="1" x14ac:dyDescent="0.25">
      <c r="A48" s="302"/>
      <c r="B48" s="134"/>
      <c r="C48" s="135"/>
      <c r="D48" s="135"/>
      <c r="E48" s="135"/>
      <c r="F48" s="135"/>
      <c r="G48" s="135"/>
      <c r="H48" s="135"/>
      <c r="I48" s="135"/>
      <c r="J48" s="135"/>
      <c r="K48" s="135"/>
      <c r="L48" s="135"/>
      <c r="M48" s="136"/>
      <c r="N48" s="138">
        <f t="shared" si="3"/>
        <v>0</v>
      </c>
      <c r="O48" s="314"/>
    </row>
    <row r="49" spans="1:32" ht="15.75" customHeight="1" x14ac:dyDescent="0.25">
      <c r="A49" s="302"/>
      <c r="B49" s="134"/>
      <c r="C49" s="135"/>
      <c r="D49" s="135"/>
      <c r="E49" s="135"/>
      <c r="F49" s="135"/>
      <c r="G49" s="135"/>
      <c r="H49" s="135"/>
      <c r="I49" s="135"/>
      <c r="J49" s="135"/>
      <c r="K49" s="135"/>
      <c r="L49" s="135"/>
      <c r="M49" s="136"/>
      <c r="N49" s="138">
        <f t="shared" si="3"/>
        <v>0</v>
      </c>
      <c r="O49" s="314"/>
    </row>
    <row r="50" spans="1:32" s="6" customFormat="1" ht="17.100000000000001" customHeight="1" thickBot="1" x14ac:dyDescent="0.3">
      <c r="A50" s="304"/>
      <c r="B50" s="139"/>
      <c r="C50" s="140"/>
      <c r="D50" s="140"/>
      <c r="E50" s="140"/>
      <c r="F50" s="140"/>
      <c r="G50" s="140"/>
      <c r="H50" s="140"/>
      <c r="I50" s="140"/>
      <c r="J50" s="140"/>
      <c r="K50" s="140"/>
      <c r="L50" s="140"/>
      <c r="M50" s="141"/>
      <c r="N50" s="142">
        <f t="shared" si="3"/>
        <v>0</v>
      </c>
      <c r="O50" s="314"/>
      <c r="P50"/>
      <c r="Q50"/>
      <c r="R50"/>
      <c r="S50"/>
      <c r="T50"/>
      <c r="U50"/>
      <c r="V50"/>
      <c r="W50"/>
      <c r="X50"/>
      <c r="Y50"/>
      <c r="Z50"/>
      <c r="AA50"/>
      <c r="AB50"/>
      <c r="AC50"/>
      <c r="AD50"/>
      <c r="AE50"/>
      <c r="AF50"/>
    </row>
    <row r="51" spans="1:32" ht="15" customHeight="1" thickBot="1" x14ac:dyDescent="0.3">
      <c r="A51" s="148" t="s">
        <v>33</v>
      </c>
      <c r="B51" s="144">
        <f t="shared" ref="B51:N51" si="4">SUM(B30:B50)</f>
        <v>0</v>
      </c>
      <c r="C51" s="145">
        <f t="shared" si="4"/>
        <v>0</v>
      </c>
      <c r="D51" s="145">
        <f t="shared" si="4"/>
        <v>0</v>
      </c>
      <c r="E51" s="145">
        <f t="shared" si="4"/>
        <v>0</v>
      </c>
      <c r="F51" s="145">
        <f t="shared" si="4"/>
        <v>0</v>
      </c>
      <c r="G51" s="145">
        <f t="shared" si="4"/>
        <v>0</v>
      </c>
      <c r="H51" s="145">
        <f t="shared" si="4"/>
        <v>0</v>
      </c>
      <c r="I51" s="145">
        <f t="shared" si="4"/>
        <v>0</v>
      </c>
      <c r="J51" s="145">
        <f t="shared" si="4"/>
        <v>0</v>
      </c>
      <c r="K51" s="145">
        <f t="shared" si="4"/>
        <v>0</v>
      </c>
      <c r="L51" s="145">
        <f t="shared" si="4"/>
        <v>0</v>
      </c>
      <c r="M51" s="146">
        <f t="shared" si="4"/>
        <v>0</v>
      </c>
      <c r="N51" s="147">
        <f t="shared" si="4"/>
        <v>0</v>
      </c>
      <c r="O51" s="314"/>
    </row>
    <row r="52" spans="1:32" ht="15" customHeight="1" x14ac:dyDescent="0.25">
      <c r="A52" s="51" t="s">
        <v>88</v>
      </c>
      <c r="B52" s="52"/>
      <c r="C52" s="53"/>
      <c r="D52" s="53"/>
      <c r="E52" s="53"/>
      <c r="F52" s="53"/>
      <c r="G52" s="53"/>
      <c r="H52" s="53"/>
      <c r="I52" s="53"/>
      <c r="J52" s="53"/>
      <c r="K52" s="53"/>
      <c r="L52" s="53"/>
      <c r="M52" s="59"/>
      <c r="N52" s="64"/>
      <c r="O52" s="314"/>
    </row>
    <row r="53" spans="1:32" ht="15.75" customHeight="1" thickBot="1" x14ac:dyDescent="0.3">
      <c r="A53" s="47"/>
      <c r="B53" s="42"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60" t="str">
        <f t="shared" si="5"/>
        <v>Jun</v>
      </c>
      <c r="N53" s="65" t="str">
        <f t="shared" si="5"/>
        <v>TOTAL</v>
      </c>
      <c r="O53" s="314"/>
    </row>
    <row r="54" spans="1:32" ht="15.75" customHeight="1" x14ac:dyDescent="0.25">
      <c r="A54" s="301" t="s">
        <v>79</v>
      </c>
      <c r="B54" s="134"/>
      <c r="C54" s="135"/>
      <c r="D54" s="135"/>
      <c r="E54" s="135"/>
      <c r="F54" s="135"/>
      <c r="G54" s="135"/>
      <c r="H54" s="135"/>
      <c r="I54" s="135"/>
      <c r="J54" s="135"/>
      <c r="K54" s="135"/>
      <c r="L54" s="135"/>
      <c r="M54" s="136"/>
      <c r="N54" s="137">
        <f t="shared" ref="N54:N74" si="6">SUM(B54:M54)</f>
        <v>0</v>
      </c>
      <c r="O54" s="314"/>
    </row>
    <row r="55" spans="1:32" ht="15.75" customHeight="1" x14ac:dyDescent="0.25">
      <c r="A55" s="302" t="s">
        <v>23</v>
      </c>
      <c r="B55" s="134"/>
      <c r="C55" s="135"/>
      <c r="D55" s="135"/>
      <c r="E55" s="135"/>
      <c r="F55" s="135"/>
      <c r="G55" s="135"/>
      <c r="H55" s="135"/>
      <c r="I55" s="135"/>
      <c r="J55" s="135"/>
      <c r="K55" s="135"/>
      <c r="L55" s="135"/>
      <c r="M55" s="136"/>
      <c r="N55" s="138">
        <f t="shared" si="6"/>
        <v>0</v>
      </c>
      <c r="O55" s="314"/>
    </row>
    <row r="56" spans="1:32" ht="15.75" customHeight="1" x14ac:dyDescent="0.25">
      <c r="A56" s="302" t="s">
        <v>126</v>
      </c>
      <c r="B56" s="134"/>
      <c r="C56" s="135"/>
      <c r="D56" s="135"/>
      <c r="E56" s="135"/>
      <c r="F56" s="135"/>
      <c r="G56" s="135"/>
      <c r="H56" s="135"/>
      <c r="I56" s="135"/>
      <c r="J56" s="135"/>
      <c r="K56" s="135"/>
      <c r="L56" s="135"/>
      <c r="M56" s="136"/>
      <c r="N56" s="138">
        <f t="shared" si="6"/>
        <v>0</v>
      </c>
      <c r="O56" s="314"/>
    </row>
    <row r="57" spans="1:32" ht="15.75" customHeight="1" x14ac:dyDescent="0.25">
      <c r="A57" s="302" t="s">
        <v>127</v>
      </c>
      <c r="B57" s="134"/>
      <c r="C57" s="135"/>
      <c r="D57" s="135"/>
      <c r="E57" s="135"/>
      <c r="F57" s="135"/>
      <c r="G57" s="135"/>
      <c r="H57" s="135"/>
      <c r="I57" s="135"/>
      <c r="J57" s="135"/>
      <c r="K57" s="135"/>
      <c r="L57" s="135"/>
      <c r="M57" s="136"/>
      <c r="N57" s="138">
        <f t="shared" si="6"/>
        <v>0</v>
      </c>
      <c r="O57" s="314"/>
    </row>
    <row r="58" spans="1:32" ht="15.75" customHeight="1" x14ac:dyDescent="0.25">
      <c r="A58" s="302" t="s">
        <v>128</v>
      </c>
      <c r="B58" s="134"/>
      <c r="C58" s="135"/>
      <c r="D58" s="135"/>
      <c r="E58" s="135"/>
      <c r="F58" s="135"/>
      <c r="G58" s="135"/>
      <c r="H58" s="135"/>
      <c r="I58" s="135"/>
      <c r="J58" s="135"/>
      <c r="K58" s="135"/>
      <c r="L58" s="135"/>
      <c r="M58" s="136"/>
      <c r="N58" s="138">
        <f t="shared" si="6"/>
        <v>0</v>
      </c>
      <c r="O58" s="314"/>
    </row>
    <row r="59" spans="1:32" ht="15.75" customHeight="1" x14ac:dyDescent="0.25">
      <c r="A59" s="302" t="s">
        <v>129</v>
      </c>
      <c r="B59" s="134"/>
      <c r="C59" s="135"/>
      <c r="D59" s="135"/>
      <c r="E59" s="135"/>
      <c r="F59" s="135"/>
      <c r="G59" s="135"/>
      <c r="H59" s="135"/>
      <c r="I59" s="135"/>
      <c r="J59" s="135"/>
      <c r="K59" s="135"/>
      <c r="L59" s="135"/>
      <c r="M59" s="136"/>
      <c r="N59" s="138">
        <f t="shared" si="6"/>
        <v>0</v>
      </c>
      <c r="O59" s="314"/>
    </row>
    <row r="60" spans="1:32" ht="15.75" customHeight="1" x14ac:dyDescent="0.25">
      <c r="A60" s="302" t="s">
        <v>24</v>
      </c>
      <c r="B60" s="134"/>
      <c r="C60" s="135"/>
      <c r="D60" s="135"/>
      <c r="E60" s="135"/>
      <c r="F60" s="135"/>
      <c r="G60" s="135"/>
      <c r="H60" s="135"/>
      <c r="I60" s="135"/>
      <c r="J60" s="135"/>
      <c r="K60" s="135"/>
      <c r="L60" s="135"/>
      <c r="M60" s="136"/>
      <c r="N60" s="138">
        <f t="shared" si="6"/>
        <v>0</v>
      </c>
      <c r="O60" s="314"/>
    </row>
    <row r="61" spans="1:32" ht="15.75" customHeight="1" x14ac:dyDescent="0.25">
      <c r="A61" s="303" t="s">
        <v>32</v>
      </c>
      <c r="B61" s="134"/>
      <c r="C61" s="135"/>
      <c r="D61" s="135"/>
      <c r="E61" s="135"/>
      <c r="F61" s="135"/>
      <c r="G61" s="135"/>
      <c r="H61" s="135"/>
      <c r="I61" s="135"/>
      <c r="J61" s="135"/>
      <c r="K61" s="135"/>
      <c r="L61" s="135"/>
      <c r="M61" s="136"/>
      <c r="N61" s="138">
        <f t="shared" si="6"/>
        <v>0</v>
      </c>
      <c r="O61" s="314"/>
    </row>
    <row r="62" spans="1:32" ht="15.75" customHeight="1" x14ac:dyDescent="0.25">
      <c r="A62" s="303" t="s">
        <v>132</v>
      </c>
      <c r="B62" s="134"/>
      <c r="C62" s="135"/>
      <c r="D62" s="135"/>
      <c r="E62" s="135"/>
      <c r="F62" s="135"/>
      <c r="G62" s="135"/>
      <c r="H62" s="135"/>
      <c r="I62" s="135"/>
      <c r="J62" s="135"/>
      <c r="K62" s="135"/>
      <c r="L62" s="135"/>
      <c r="M62" s="136"/>
      <c r="N62" s="138">
        <f t="shared" si="6"/>
        <v>0</v>
      </c>
      <c r="O62" s="314"/>
    </row>
    <row r="63" spans="1:32" ht="15.75" customHeight="1" x14ac:dyDescent="0.25">
      <c r="A63" s="302" t="s">
        <v>28</v>
      </c>
      <c r="B63" s="134"/>
      <c r="C63" s="135"/>
      <c r="D63" s="135"/>
      <c r="E63" s="135"/>
      <c r="F63" s="135"/>
      <c r="G63" s="135"/>
      <c r="H63" s="135"/>
      <c r="I63" s="135"/>
      <c r="J63" s="135"/>
      <c r="K63" s="135"/>
      <c r="L63" s="135"/>
      <c r="M63" s="136"/>
      <c r="N63" s="138">
        <f t="shared" si="6"/>
        <v>0</v>
      </c>
      <c r="O63" s="314"/>
    </row>
    <row r="64" spans="1:32" ht="15.75" customHeight="1" x14ac:dyDescent="0.25">
      <c r="A64" s="302" t="s">
        <v>90</v>
      </c>
      <c r="B64" s="134"/>
      <c r="C64" s="135"/>
      <c r="D64" s="135"/>
      <c r="E64" s="135"/>
      <c r="F64" s="135"/>
      <c r="G64" s="135"/>
      <c r="H64" s="135"/>
      <c r="I64" s="135"/>
      <c r="J64" s="135"/>
      <c r="K64" s="135"/>
      <c r="L64" s="135"/>
      <c r="M64" s="136"/>
      <c r="N64" s="138">
        <f t="shared" si="6"/>
        <v>0</v>
      </c>
      <c r="O64" s="314"/>
    </row>
    <row r="65" spans="1:32" ht="15.75" customHeight="1" x14ac:dyDescent="0.25">
      <c r="A65" s="302" t="s">
        <v>91</v>
      </c>
      <c r="B65" s="134"/>
      <c r="C65" s="135"/>
      <c r="D65" s="135"/>
      <c r="E65" s="135"/>
      <c r="F65" s="135"/>
      <c r="G65" s="135"/>
      <c r="H65" s="135"/>
      <c r="I65" s="135"/>
      <c r="J65" s="135"/>
      <c r="K65" s="135"/>
      <c r="L65" s="135"/>
      <c r="M65" s="136"/>
      <c r="N65" s="138">
        <f t="shared" si="6"/>
        <v>0</v>
      </c>
      <c r="O65" s="314"/>
    </row>
    <row r="66" spans="1:32" ht="15.75" customHeight="1" x14ac:dyDescent="0.25">
      <c r="A66" s="302" t="s">
        <v>92</v>
      </c>
      <c r="B66" s="134"/>
      <c r="C66" s="135"/>
      <c r="D66" s="135"/>
      <c r="E66" s="135"/>
      <c r="F66" s="135"/>
      <c r="G66" s="135"/>
      <c r="H66" s="135"/>
      <c r="I66" s="135"/>
      <c r="J66" s="135"/>
      <c r="K66" s="135"/>
      <c r="L66" s="135"/>
      <c r="M66" s="136"/>
      <c r="N66" s="138">
        <f t="shared" si="6"/>
        <v>0</v>
      </c>
      <c r="O66" s="314"/>
    </row>
    <row r="67" spans="1:32" ht="15.75" customHeight="1" x14ac:dyDescent="0.25">
      <c r="A67" s="302" t="s">
        <v>130</v>
      </c>
      <c r="B67" s="134"/>
      <c r="C67" s="135"/>
      <c r="D67" s="135"/>
      <c r="E67" s="135"/>
      <c r="F67" s="135"/>
      <c r="G67" s="135"/>
      <c r="H67" s="135"/>
      <c r="I67" s="135"/>
      <c r="J67" s="135"/>
      <c r="K67" s="135"/>
      <c r="L67" s="135"/>
      <c r="M67" s="136"/>
      <c r="N67" s="138">
        <f t="shared" si="6"/>
        <v>0</v>
      </c>
      <c r="O67" s="314"/>
    </row>
    <row r="68" spans="1:32" ht="15.75" customHeight="1" x14ac:dyDescent="0.25">
      <c r="A68" s="302" t="s">
        <v>85</v>
      </c>
      <c r="B68" s="134"/>
      <c r="C68" s="135"/>
      <c r="D68" s="135"/>
      <c r="E68" s="135"/>
      <c r="F68" s="135"/>
      <c r="G68" s="135"/>
      <c r="H68" s="135"/>
      <c r="I68" s="135"/>
      <c r="J68" s="135"/>
      <c r="K68" s="135"/>
      <c r="L68" s="135"/>
      <c r="M68" s="136"/>
      <c r="N68" s="138">
        <f t="shared" si="6"/>
        <v>0</v>
      </c>
      <c r="O68" s="314"/>
    </row>
    <row r="69" spans="1:32" ht="15.75" customHeight="1" x14ac:dyDescent="0.25">
      <c r="A69" s="302" t="s">
        <v>140</v>
      </c>
      <c r="B69" s="134"/>
      <c r="C69" s="135"/>
      <c r="D69" s="135"/>
      <c r="E69" s="135"/>
      <c r="F69" s="135"/>
      <c r="G69" s="135"/>
      <c r="H69" s="135"/>
      <c r="I69" s="135"/>
      <c r="J69" s="135"/>
      <c r="K69" s="135"/>
      <c r="L69" s="135"/>
      <c r="M69" s="136"/>
      <c r="N69" s="138">
        <f t="shared" si="6"/>
        <v>0</v>
      </c>
      <c r="O69" s="314"/>
    </row>
    <row r="70" spans="1:32" ht="15.75" customHeight="1" x14ac:dyDescent="0.25">
      <c r="A70" s="302" t="s">
        <v>131</v>
      </c>
      <c r="B70" s="134"/>
      <c r="C70" s="135"/>
      <c r="D70" s="135"/>
      <c r="E70" s="135"/>
      <c r="F70" s="135"/>
      <c r="G70" s="135"/>
      <c r="H70" s="135"/>
      <c r="I70" s="135"/>
      <c r="J70" s="135"/>
      <c r="K70" s="135"/>
      <c r="L70" s="135"/>
      <c r="M70" s="136"/>
      <c r="N70" s="138">
        <f t="shared" si="6"/>
        <v>0</v>
      </c>
      <c r="O70" s="314"/>
    </row>
    <row r="71" spans="1:32" ht="15.75" customHeight="1" x14ac:dyDescent="0.25">
      <c r="A71" s="302"/>
      <c r="B71" s="134"/>
      <c r="C71" s="135"/>
      <c r="D71" s="135"/>
      <c r="E71" s="135"/>
      <c r="F71" s="135"/>
      <c r="G71" s="135"/>
      <c r="H71" s="135"/>
      <c r="I71" s="135"/>
      <c r="J71" s="135"/>
      <c r="K71" s="135"/>
      <c r="L71" s="135"/>
      <c r="M71" s="136"/>
      <c r="N71" s="138">
        <f t="shared" si="6"/>
        <v>0</v>
      </c>
      <c r="O71" s="314"/>
    </row>
    <row r="72" spans="1:32" ht="15.75" customHeight="1" x14ac:dyDescent="0.25">
      <c r="A72" s="302"/>
      <c r="B72" s="134"/>
      <c r="C72" s="135"/>
      <c r="D72" s="135"/>
      <c r="E72" s="135"/>
      <c r="F72" s="135"/>
      <c r="G72" s="135"/>
      <c r="H72" s="135"/>
      <c r="I72" s="135"/>
      <c r="J72" s="135"/>
      <c r="K72" s="135"/>
      <c r="L72" s="135"/>
      <c r="M72" s="136"/>
      <c r="N72" s="138">
        <f t="shared" si="6"/>
        <v>0</v>
      </c>
      <c r="O72" s="314"/>
    </row>
    <row r="73" spans="1:32" ht="15" customHeight="1" x14ac:dyDescent="0.25">
      <c r="A73" s="302"/>
      <c r="B73" s="134"/>
      <c r="C73" s="135"/>
      <c r="D73" s="135"/>
      <c r="E73" s="135"/>
      <c r="F73" s="135"/>
      <c r="G73" s="135"/>
      <c r="H73" s="135"/>
      <c r="I73" s="135"/>
      <c r="J73" s="135"/>
      <c r="K73" s="135"/>
      <c r="L73" s="135"/>
      <c r="M73" s="136"/>
      <c r="N73" s="138">
        <f t="shared" si="6"/>
        <v>0</v>
      </c>
      <c r="O73" s="314"/>
    </row>
    <row r="74" spans="1:32" s="6" customFormat="1" ht="17.100000000000001" customHeight="1" thickBot="1" x14ac:dyDescent="0.3">
      <c r="A74" s="304"/>
      <c r="B74" s="139"/>
      <c r="C74" s="140"/>
      <c r="D74" s="140"/>
      <c r="E74" s="140"/>
      <c r="F74" s="140"/>
      <c r="G74" s="140"/>
      <c r="H74" s="140"/>
      <c r="I74" s="140"/>
      <c r="J74" s="140"/>
      <c r="K74" s="140"/>
      <c r="L74" s="140"/>
      <c r="M74" s="141"/>
      <c r="N74" s="142">
        <f t="shared" si="6"/>
        <v>0</v>
      </c>
      <c r="O74" s="314"/>
      <c r="P74"/>
      <c r="Q74"/>
      <c r="R74"/>
      <c r="S74"/>
      <c r="T74"/>
      <c r="U74"/>
      <c r="V74"/>
      <c r="W74"/>
      <c r="X74"/>
      <c r="Y74"/>
      <c r="Z74"/>
      <c r="AA74"/>
      <c r="AB74"/>
      <c r="AC74"/>
      <c r="AD74"/>
      <c r="AE74"/>
      <c r="AF74"/>
    </row>
    <row r="75" spans="1:32" ht="17.100000000000001" customHeight="1" thickBot="1" x14ac:dyDescent="0.3">
      <c r="A75" s="148" t="s">
        <v>33</v>
      </c>
      <c r="B75" s="144">
        <f t="shared" ref="B75:N75" si="7">SUM(B54:B74)</f>
        <v>0</v>
      </c>
      <c r="C75" s="145">
        <f t="shared" si="7"/>
        <v>0</v>
      </c>
      <c r="D75" s="145">
        <f t="shared" si="7"/>
        <v>0</v>
      </c>
      <c r="E75" s="145">
        <f t="shared" si="7"/>
        <v>0</v>
      </c>
      <c r="F75" s="145">
        <f t="shared" si="7"/>
        <v>0</v>
      </c>
      <c r="G75" s="145">
        <f t="shared" si="7"/>
        <v>0</v>
      </c>
      <c r="H75" s="145">
        <f t="shared" si="7"/>
        <v>0</v>
      </c>
      <c r="I75" s="145">
        <f t="shared" si="7"/>
        <v>0</v>
      </c>
      <c r="J75" s="145">
        <f t="shared" si="7"/>
        <v>0</v>
      </c>
      <c r="K75" s="145">
        <f t="shared" si="7"/>
        <v>0</v>
      </c>
      <c r="L75" s="145">
        <f t="shared" si="7"/>
        <v>0</v>
      </c>
      <c r="M75" s="146">
        <f t="shared" si="7"/>
        <v>0</v>
      </c>
      <c r="N75" s="147">
        <f t="shared" si="7"/>
        <v>0</v>
      </c>
      <c r="O75" s="314"/>
    </row>
    <row r="76" spans="1:32" ht="15" customHeight="1" x14ac:dyDescent="0.25">
      <c r="A76" s="48" t="s">
        <v>101</v>
      </c>
      <c r="B76" s="43"/>
      <c r="C76" s="40"/>
      <c r="D76" s="40"/>
      <c r="E76" s="40"/>
      <c r="F76" s="40"/>
      <c r="G76" s="40"/>
      <c r="H76" s="40"/>
      <c r="I76" s="40"/>
      <c r="J76" s="40"/>
      <c r="K76" s="40"/>
      <c r="L76" s="40"/>
      <c r="M76" s="61"/>
      <c r="N76" s="64"/>
      <c r="O76" s="314"/>
    </row>
    <row r="77" spans="1:32" ht="15" customHeight="1" thickBot="1" x14ac:dyDescent="0.3">
      <c r="A77" s="305"/>
      <c r="B77" s="42"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60" t="str">
        <f t="shared" si="8"/>
        <v>Jun</v>
      </c>
      <c r="N77" s="65" t="str">
        <f t="shared" si="8"/>
        <v>TOTAL</v>
      </c>
      <c r="O77" s="314"/>
    </row>
    <row r="78" spans="1:32" ht="15" customHeight="1" x14ac:dyDescent="0.25">
      <c r="A78" s="302" t="s">
        <v>84</v>
      </c>
      <c r="B78" s="134"/>
      <c r="C78" s="135"/>
      <c r="D78" s="135"/>
      <c r="E78" s="135"/>
      <c r="F78" s="135"/>
      <c r="G78" s="135"/>
      <c r="H78" s="135"/>
      <c r="I78" s="135"/>
      <c r="J78" s="135"/>
      <c r="K78" s="135"/>
      <c r="L78" s="135"/>
      <c r="M78" s="136"/>
      <c r="N78" s="137">
        <f t="shared" ref="N78:N83" si="9">SUM(B78:M78)</f>
        <v>0</v>
      </c>
      <c r="O78" s="314"/>
    </row>
    <row r="79" spans="1:32" ht="15" customHeight="1" x14ac:dyDescent="0.25">
      <c r="A79" s="302" t="s">
        <v>172</v>
      </c>
      <c r="B79" s="134"/>
      <c r="C79" s="135"/>
      <c r="D79" s="135"/>
      <c r="E79" s="135"/>
      <c r="F79" s="135"/>
      <c r="G79" s="135"/>
      <c r="H79" s="135"/>
      <c r="I79" s="135"/>
      <c r="J79" s="135"/>
      <c r="K79" s="135"/>
      <c r="L79" s="135"/>
      <c r="M79" s="136"/>
      <c r="N79" s="138">
        <f t="shared" si="9"/>
        <v>0</v>
      </c>
      <c r="O79" s="314"/>
    </row>
    <row r="80" spans="1:32" ht="15" customHeight="1" x14ac:dyDescent="0.25">
      <c r="A80" s="302" t="s">
        <v>172</v>
      </c>
      <c r="B80" s="134"/>
      <c r="C80" s="135"/>
      <c r="D80" s="135"/>
      <c r="E80" s="135"/>
      <c r="F80" s="135"/>
      <c r="G80" s="135"/>
      <c r="H80" s="135"/>
      <c r="I80" s="135"/>
      <c r="J80" s="135"/>
      <c r="K80" s="135"/>
      <c r="L80" s="135"/>
      <c r="M80" s="136"/>
      <c r="N80" s="138">
        <f t="shared" si="9"/>
        <v>0</v>
      </c>
      <c r="O80" s="314"/>
    </row>
    <row r="81" spans="1:32" ht="15" customHeight="1" x14ac:dyDescent="0.25">
      <c r="A81" s="302" t="s">
        <v>173</v>
      </c>
      <c r="B81" s="134"/>
      <c r="C81" s="135"/>
      <c r="D81" s="135"/>
      <c r="E81" s="135"/>
      <c r="F81" s="135"/>
      <c r="G81" s="135"/>
      <c r="H81" s="135"/>
      <c r="I81" s="135"/>
      <c r="J81" s="135"/>
      <c r="K81" s="135"/>
      <c r="L81" s="135"/>
      <c r="M81" s="136"/>
      <c r="N81" s="138">
        <f t="shared" si="9"/>
        <v>0</v>
      </c>
      <c r="O81" s="314"/>
    </row>
    <row r="82" spans="1:32" ht="15" customHeight="1" x14ac:dyDescent="0.25">
      <c r="A82" s="302" t="s">
        <v>174</v>
      </c>
      <c r="B82" s="134"/>
      <c r="C82" s="135"/>
      <c r="D82" s="135"/>
      <c r="E82" s="135"/>
      <c r="F82" s="135"/>
      <c r="G82" s="135"/>
      <c r="H82" s="135"/>
      <c r="I82" s="135"/>
      <c r="J82" s="135"/>
      <c r="K82" s="135"/>
      <c r="L82" s="135"/>
      <c r="M82" s="136"/>
      <c r="N82" s="138">
        <f t="shared" si="9"/>
        <v>0</v>
      </c>
      <c r="O82" s="314"/>
    </row>
    <row r="83" spans="1:32" s="6" customFormat="1" ht="15.75" customHeight="1" thickBot="1" x14ac:dyDescent="0.3">
      <c r="A83" s="304"/>
      <c r="B83" s="139"/>
      <c r="C83" s="140"/>
      <c r="D83" s="140"/>
      <c r="E83" s="140"/>
      <c r="F83" s="140"/>
      <c r="G83" s="140"/>
      <c r="H83" s="140"/>
      <c r="I83" s="140"/>
      <c r="J83" s="140"/>
      <c r="K83" s="140"/>
      <c r="L83" s="140"/>
      <c r="M83" s="141"/>
      <c r="N83" s="142">
        <f t="shared" si="9"/>
        <v>0</v>
      </c>
      <c r="O83" s="314"/>
      <c r="P83"/>
      <c r="Q83"/>
      <c r="R83"/>
      <c r="S83"/>
      <c r="T83"/>
      <c r="U83"/>
      <c r="V83"/>
      <c r="W83"/>
      <c r="X83"/>
      <c r="Y83"/>
      <c r="Z83"/>
      <c r="AA83"/>
      <c r="AB83"/>
      <c r="AC83"/>
      <c r="AD83"/>
      <c r="AE83"/>
      <c r="AF83"/>
    </row>
    <row r="84" spans="1:32" ht="15.75" customHeight="1" thickBot="1" x14ac:dyDescent="0.3">
      <c r="A84" s="148" t="s">
        <v>33</v>
      </c>
      <c r="B84" s="144">
        <f>SUM(B78:B83)</f>
        <v>0</v>
      </c>
      <c r="C84" s="145">
        <f t="shared" ref="C84:N84" si="10">SUM(C78:C83)</f>
        <v>0</v>
      </c>
      <c r="D84" s="145">
        <f t="shared" si="10"/>
        <v>0</v>
      </c>
      <c r="E84" s="145">
        <f t="shared" si="10"/>
        <v>0</v>
      </c>
      <c r="F84" s="145">
        <f t="shared" si="10"/>
        <v>0</v>
      </c>
      <c r="G84" s="145">
        <f t="shared" si="10"/>
        <v>0</v>
      </c>
      <c r="H84" s="145">
        <f t="shared" si="10"/>
        <v>0</v>
      </c>
      <c r="I84" s="145">
        <f t="shared" si="10"/>
        <v>0</v>
      </c>
      <c r="J84" s="145">
        <f t="shared" si="10"/>
        <v>0</v>
      </c>
      <c r="K84" s="145">
        <f t="shared" si="10"/>
        <v>0</v>
      </c>
      <c r="L84" s="145">
        <f t="shared" si="10"/>
        <v>0</v>
      </c>
      <c r="M84" s="146">
        <f t="shared" si="10"/>
        <v>0</v>
      </c>
      <c r="N84" s="147">
        <f t="shared" si="10"/>
        <v>0</v>
      </c>
      <c r="O84" s="314"/>
    </row>
    <row r="85" spans="1:32" ht="15" customHeight="1" x14ac:dyDescent="0.25">
      <c r="A85" s="48" t="s">
        <v>102</v>
      </c>
      <c r="B85" s="44"/>
      <c r="C85" s="36"/>
      <c r="D85" s="36"/>
      <c r="E85" s="36"/>
      <c r="F85" s="36"/>
      <c r="G85" s="36"/>
      <c r="H85" s="36"/>
      <c r="I85" s="36"/>
      <c r="J85" s="36"/>
      <c r="K85" s="36"/>
      <c r="L85" s="36"/>
      <c r="M85" s="62"/>
      <c r="N85" s="64"/>
      <c r="O85" s="314"/>
    </row>
    <row r="86" spans="1:32" ht="15" customHeight="1" thickBot="1" x14ac:dyDescent="0.3">
      <c r="A86" s="306"/>
      <c r="B86" s="45"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54" t="str">
        <f t="shared" si="11"/>
        <v>Jun</v>
      </c>
      <c r="N86" s="65" t="str">
        <f t="shared" si="11"/>
        <v>TOTAL</v>
      </c>
      <c r="O86" s="314"/>
    </row>
    <row r="87" spans="1:32" ht="15" customHeight="1" thickBot="1" x14ac:dyDescent="0.3">
      <c r="A87" s="148" t="s">
        <v>96</v>
      </c>
      <c r="B87" s="149">
        <f>IF(B108&lt;0,-B108*$B$111/12,0)</f>
        <v>0</v>
      </c>
      <c r="C87" s="150">
        <f t="shared" ref="C87:M87" si="12">IF(C108&lt;0,-C108*$B$111/12,0)</f>
        <v>0</v>
      </c>
      <c r="D87" s="150">
        <f t="shared" si="12"/>
        <v>0</v>
      </c>
      <c r="E87" s="150">
        <f t="shared" si="12"/>
        <v>0</v>
      </c>
      <c r="F87" s="150">
        <f t="shared" si="12"/>
        <v>0</v>
      </c>
      <c r="G87" s="150">
        <f t="shared" si="12"/>
        <v>0</v>
      </c>
      <c r="H87" s="150">
        <f t="shared" si="12"/>
        <v>0</v>
      </c>
      <c r="I87" s="150">
        <f t="shared" si="12"/>
        <v>0</v>
      </c>
      <c r="J87" s="150">
        <f t="shared" si="12"/>
        <v>0</v>
      </c>
      <c r="K87" s="150">
        <f t="shared" si="12"/>
        <v>0</v>
      </c>
      <c r="L87" s="150">
        <f t="shared" si="12"/>
        <v>0</v>
      </c>
      <c r="M87" s="151">
        <f t="shared" si="12"/>
        <v>0</v>
      </c>
      <c r="N87" s="152">
        <f t="shared" ref="N87:N101" si="13">SUM(B87:M87)</f>
        <v>0</v>
      </c>
      <c r="O87" s="314"/>
    </row>
    <row r="88" spans="1:32" ht="15" customHeight="1" x14ac:dyDescent="0.25">
      <c r="A88" s="307" t="s">
        <v>34</v>
      </c>
      <c r="B88" s="153"/>
      <c r="C88" s="154"/>
      <c r="D88" s="154"/>
      <c r="E88" s="154"/>
      <c r="F88" s="154"/>
      <c r="G88" s="154"/>
      <c r="H88" s="154"/>
      <c r="I88" s="154"/>
      <c r="J88" s="154"/>
      <c r="K88" s="154"/>
      <c r="L88" s="154"/>
      <c r="M88" s="155"/>
      <c r="N88" s="156">
        <f t="shared" si="13"/>
        <v>0</v>
      </c>
      <c r="O88" s="314"/>
    </row>
    <row r="89" spans="1:32" ht="15" customHeight="1" x14ac:dyDescent="0.25">
      <c r="A89" s="302" t="s">
        <v>94</v>
      </c>
      <c r="B89" s="134"/>
      <c r="C89" s="135"/>
      <c r="D89" s="135"/>
      <c r="E89" s="135"/>
      <c r="F89" s="135"/>
      <c r="G89" s="135"/>
      <c r="H89" s="135"/>
      <c r="I89" s="135"/>
      <c r="J89" s="135"/>
      <c r="K89" s="135"/>
      <c r="L89" s="135"/>
      <c r="M89" s="136"/>
      <c r="N89" s="138">
        <f t="shared" si="13"/>
        <v>0</v>
      </c>
      <c r="O89" s="314"/>
    </row>
    <row r="90" spans="1:32" ht="15" customHeight="1" x14ac:dyDescent="0.25">
      <c r="A90" s="302" t="s">
        <v>94</v>
      </c>
      <c r="B90" s="134"/>
      <c r="C90" s="135"/>
      <c r="D90" s="135"/>
      <c r="E90" s="135"/>
      <c r="F90" s="135"/>
      <c r="G90" s="135"/>
      <c r="H90" s="135"/>
      <c r="I90" s="135"/>
      <c r="J90" s="135"/>
      <c r="K90" s="135"/>
      <c r="L90" s="135"/>
      <c r="M90" s="136"/>
      <c r="N90" s="138">
        <f t="shared" si="13"/>
        <v>0</v>
      </c>
      <c r="O90" s="314"/>
    </row>
    <row r="91" spans="1:32" ht="15" customHeight="1" x14ac:dyDescent="0.25">
      <c r="A91" s="302"/>
      <c r="B91" s="134"/>
      <c r="C91" s="135"/>
      <c r="D91" s="135"/>
      <c r="E91" s="135"/>
      <c r="F91" s="135"/>
      <c r="G91" s="135"/>
      <c r="H91" s="135"/>
      <c r="I91" s="135"/>
      <c r="J91" s="135"/>
      <c r="K91" s="135"/>
      <c r="L91" s="135"/>
      <c r="M91" s="136"/>
      <c r="N91" s="138">
        <f t="shared" si="13"/>
        <v>0</v>
      </c>
      <c r="O91" s="314"/>
    </row>
    <row r="92" spans="1:32" s="6" customFormat="1" ht="15.75" customHeight="1" thickBot="1" x14ac:dyDescent="0.3">
      <c r="A92" s="304"/>
      <c r="B92" s="139"/>
      <c r="C92" s="140"/>
      <c r="D92" s="140"/>
      <c r="E92" s="140"/>
      <c r="F92" s="140"/>
      <c r="G92" s="140"/>
      <c r="H92" s="140"/>
      <c r="I92" s="140"/>
      <c r="J92" s="140"/>
      <c r="K92" s="140"/>
      <c r="L92" s="140"/>
      <c r="M92" s="141"/>
      <c r="N92" s="142">
        <f t="shared" si="13"/>
        <v>0</v>
      </c>
      <c r="O92" s="314"/>
      <c r="P92"/>
      <c r="Q92"/>
      <c r="R92"/>
      <c r="S92"/>
      <c r="T92"/>
      <c r="U92"/>
      <c r="V92"/>
      <c r="W92"/>
      <c r="X92"/>
      <c r="Y92"/>
      <c r="Z92"/>
      <c r="AA92"/>
      <c r="AB92"/>
      <c r="AC92"/>
      <c r="AD92"/>
      <c r="AE92"/>
      <c r="AF92"/>
    </row>
    <row r="93" spans="1:32" ht="15.75" customHeight="1" thickBot="1" x14ac:dyDescent="0.3">
      <c r="A93" s="148" t="s">
        <v>33</v>
      </c>
      <c r="B93" s="144">
        <f>SUM(B87:B92)</f>
        <v>0</v>
      </c>
      <c r="C93" s="145">
        <f t="shared" ref="C93:N93" si="14">SUM(C87:C92)</f>
        <v>0</v>
      </c>
      <c r="D93" s="145">
        <f t="shared" si="14"/>
        <v>0</v>
      </c>
      <c r="E93" s="145">
        <f t="shared" si="14"/>
        <v>0</v>
      </c>
      <c r="F93" s="145">
        <f t="shared" si="14"/>
        <v>0</v>
      </c>
      <c r="G93" s="145">
        <f t="shared" si="14"/>
        <v>0</v>
      </c>
      <c r="H93" s="145">
        <f t="shared" si="14"/>
        <v>0</v>
      </c>
      <c r="I93" s="145">
        <f t="shared" si="14"/>
        <v>0</v>
      </c>
      <c r="J93" s="145">
        <f t="shared" si="14"/>
        <v>0</v>
      </c>
      <c r="K93" s="145">
        <f t="shared" si="14"/>
        <v>0</v>
      </c>
      <c r="L93" s="145">
        <f t="shared" si="14"/>
        <v>0</v>
      </c>
      <c r="M93" s="146">
        <f t="shared" si="14"/>
        <v>0</v>
      </c>
      <c r="N93" s="147">
        <f t="shared" si="14"/>
        <v>0</v>
      </c>
      <c r="O93" s="314"/>
    </row>
    <row r="94" spans="1:32" ht="15" customHeight="1" x14ac:dyDescent="0.25">
      <c r="A94" s="48" t="s">
        <v>103</v>
      </c>
      <c r="B94" s="44"/>
      <c r="C94" s="36"/>
      <c r="D94" s="36"/>
      <c r="E94" s="36"/>
      <c r="F94" s="36"/>
      <c r="G94" s="36"/>
      <c r="H94" s="36"/>
      <c r="I94" s="36"/>
      <c r="J94" s="36"/>
      <c r="K94" s="36"/>
      <c r="L94" s="36"/>
      <c r="M94" s="62"/>
      <c r="N94" s="64"/>
      <c r="O94" s="314"/>
    </row>
    <row r="95" spans="1:32" ht="15" customHeight="1" thickBot="1" x14ac:dyDescent="0.3">
      <c r="A95" s="305"/>
      <c r="B95" s="42"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60" t="str">
        <f t="shared" si="15"/>
        <v>Jun</v>
      </c>
      <c r="N95" s="65" t="str">
        <f t="shared" si="15"/>
        <v>TOTAL</v>
      </c>
      <c r="O95" s="314"/>
    </row>
    <row r="96" spans="1:32" ht="15" customHeight="1" x14ac:dyDescent="0.25">
      <c r="A96" s="302" t="s">
        <v>39</v>
      </c>
      <c r="B96" s="134"/>
      <c r="C96" s="135"/>
      <c r="D96" s="135"/>
      <c r="E96" s="135"/>
      <c r="F96" s="135"/>
      <c r="G96" s="135"/>
      <c r="H96" s="135"/>
      <c r="I96" s="135"/>
      <c r="J96" s="135"/>
      <c r="K96" s="135"/>
      <c r="L96" s="135"/>
      <c r="M96" s="136"/>
      <c r="N96" s="137">
        <f t="shared" si="13"/>
        <v>0</v>
      </c>
      <c r="O96" s="314"/>
    </row>
    <row r="97" spans="1:32" ht="15" customHeight="1" x14ac:dyDescent="0.25">
      <c r="A97" s="302" t="s">
        <v>35</v>
      </c>
      <c r="B97" s="134"/>
      <c r="C97" s="135"/>
      <c r="D97" s="135"/>
      <c r="E97" s="135"/>
      <c r="F97" s="135"/>
      <c r="G97" s="135"/>
      <c r="H97" s="135"/>
      <c r="I97" s="135"/>
      <c r="J97" s="135"/>
      <c r="K97" s="135"/>
      <c r="L97" s="135"/>
      <c r="M97" s="136"/>
      <c r="N97" s="138">
        <f t="shared" si="13"/>
        <v>0</v>
      </c>
      <c r="O97" s="314"/>
    </row>
    <row r="98" spans="1:32" ht="15" customHeight="1" x14ac:dyDescent="0.25">
      <c r="A98" s="302" t="s">
        <v>36</v>
      </c>
      <c r="B98" s="134"/>
      <c r="C98" s="135"/>
      <c r="D98" s="135"/>
      <c r="E98" s="135"/>
      <c r="F98" s="135"/>
      <c r="G98" s="135"/>
      <c r="H98" s="135"/>
      <c r="I98" s="135"/>
      <c r="J98" s="135"/>
      <c r="K98" s="135"/>
      <c r="L98" s="135"/>
      <c r="M98" s="136"/>
      <c r="N98" s="138">
        <f t="shared" si="13"/>
        <v>0</v>
      </c>
      <c r="O98" s="314"/>
    </row>
    <row r="99" spans="1:32" ht="15" customHeight="1" x14ac:dyDescent="0.25">
      <c r="A99" s="302" t="s">
        <v>37</v>
      </c>
      <c r="B99" s="134"/>
      <c r="C99" s="135"/>
      <c r="D99" s="135"/>
      <c r="E99" s="135"/>
      <c r="F99" s="135"/>
      <c r="G99" s="135"/>
      <c r="H99" s="135"/>
      <c r="I99" s="135"/>
      <c r="J99" s="135"/>
      <c r="K99" s="135"/>
      <c r="L99" s="135"/>
      <c r="M99" s="136"/>
      <c r="N99" s="138">
        <f t="shared" si="13"/>
        <v>0</v>
      </c>
      <c r="O99" s="314"/>
    </row>
    <row r="100" spans="1:32" ht="15" customHeight="1" x14ac:dyDescent="0.25">
      <c r="A100" s="302" t="s">
        <v>38</v>
      </c>
      <c r="B100" s="134"/>
      <c r="C100" s="135"/>
      <c r="D100" s="135"/>
      <c r="E100" s="135"/>
      <c r="F100" s="135"/>
      <c r="G100" s="135"/>
      <c r="H100" s="135"/>
      <c r="I100" s="135"/>
      <c r="J100" s="135"/>
      <c r="K100" s="135"/>
      <c r="L100" s="135"/>
      <c r="M100" s="136"/>
      <c r="N100" s="138">
        <f t="shared" si="13"/>
        <v>0</v>
      </c>
      <c r="O100" s="314"/>
    </row>
    <row r="101" spans="1:32" s="6" customFormat="1" ht="15.75" customHeight="1" thickBot="1" x14ac:dyDescent="0.3">
      <c r="A101" s="304" t="s">
        <v>93</v>
      </c>
      <c r="B101" s="139"/>
      <c r="C101" s="140"/>
      <c r="D101" s="140"/>
      <c r="E101" s="140"/>
      <c r="F101" s="140"/>
      <c r="G101" s="140"/>
      <c r="H101" s="140"/>
      <c r="I101" s="140"/>
      <c r="J101" s="140"/>
      <c r="K101" s="140"/>
      <c r="L101" s="140"/>
      <c r="M101" s="141"/>
      <c r="N101" s="142">
        <f t="shared" si="13"/>
        <v>0</v>
      </c>
      <c r="O101" s="314"/>
      <c r="P101"/>
      <c r="Q101"/>
      <c r="R101"/>
      <c r="S101"/>
      <c r="T101"/>
      <c r="U101"/>
      <c r="V101"/>
      <c r="W101"/>
      <c r="X101"/>
      <c r="Y101"/>
      <c r="Z101"/>
      <c r="AA101"/>
      <c r="AB101"/>
      <c r="AC101"/>
      <c r="AD101"/>
      <c r="AE101"/>
      <c r="AF101"/>
    </row>
    <row r="102" spans="1:32" ht="15" customHeight="1" thickBot="1" x14ac:dyDescent="0.3">
      <c r="A102" s="148" t="s">
        <v>33</v>
      </c>
      <c r="B102" s="144">
        <f>SUM(B96:B101)</f>
        <v>0</v>
      </c>
      <c r="C102" s="145">
        <f t="shared" ref="C102:N102" si="16">SUM(C96:C101)</f>
        <v>0</v>
      </c>
      <c r="D102" s="145">
        <f t="shared" si="16"/>
        <v>0</v>
      </c>
      <c r="E102" s="145">
        <f t="shared" si="16"/>
        <v>0</v>
      </c>
      <c r="F102" s="145">
        <f t="shared" si="16"/>
        <v>0</v>
      </c>
      <c r="G102" s="145">
        <f t="shared" si="16"/>
        <v>0</v>
      </c>
      <c r="H102" s="145">
        <f t="shared" si="16"/>
        <v>0</v>
      </c>
      <c r="I102" s="145">
        <f t="shared" si="16"/>
        <v>0</v>
      </c>
      <c r="J102" s="145">
        <f t="shared" si="16"/>
        <v>0</v>
      </c>
      <c r="K102" s="145">
        <f t="shared" si="16"/>
        <v>0</v>
      </c>
      <c r="L102" s="145">
        <f t="shared" si="16"/>
        <v>0</v>
      </c>
      <c r="M102" s="146">
        <f t="shared" si="16"/>
        <v>0</v>
      </c>
      <c r="N102" s="147">
        <f t="shared" si="16"/>
        <v>0</v>
      </c>
      <c r="O102" s="314"/>
    </row>
    <row r="103" spans="1:32" ht="15" customHeight="1" x14ac:dyDescent="0.25">
      <c r="A103" s="6"/>
      <c r="N103" s="66"/>
      <c r="O103" s="314"/>
    </row>
    <row r="104" spans="1:32" ht="17.100000000000001" customHeight="1" x14ac:dyDescent="0.25">
      <c r="A104" s="31" t="s">
        <v>98</v>
      </c>
      <c r="B104" s="32" t="str">
        <f>B95</f>
        <v>Jul</v>
      </c>
      <c r="C104" s="32" t="str">
        <f t="shared" ref="C104:N104" si="17">C95</f>
        <v>Aug</v>
      </c>
      <c r="D104" s="32" t="str">
        <f t="shared" si="17"/>
        <v>Sep</v>
      </c>
      <c r="E104" s="32" t="str">
        <f t="shared" si="17"/>
        <v>Oct</v>
      </c>
      <c r="F104" s="32" t="str">
        <f t="shared" si="17"/>
        <v>Nov</v>
      </c>
      <c r="G104" s="32" t="str">
        <f t="shared" si="17"/>
        <v>Dec</v>
      </c>
      <c r="H104" s="32" t="str">
        <f t="shared" si="17"/>
        <v>Jan</v>
      </c>
      <c r="I104" s="32" t="str">
        <f t="shared" si="17"/>
        <v>Feb</v>
      </c>
      <c r="J104" s="32" t="str">
        <f t="shared" si="17"/>
        <v>Mar</v>
      </c>
      <c r="K104" s="32" t="str">
        <f t="shared" si="17"/>
        <v>Apr</v>
      </c>
      <c r="L104" s="32" t="str">
        <f t="shared" si="17"/>
        <v>May</v>
      </c>
      <c r="M104" s="55" t="str">
        <f t="shared" si="17"/>
        <v>Jun</v>
      </c>
      <c r="N104" s="67" t="str">
        <f t="shared" si="17"/>
        <v>TOTAL</v>
      </c>
      <c r="O104" s="314"/>
    </row>
    <row r="105" spans="1:32" ht="17.100000000000001" customHeight="1" x14ac:dyDescent="0.25">
      <c r="A105" s="157" t="s">
        <v>97</v>
      </c>
      <c r="B105" s="292">
        <f t="shared" ref="B105:N105" si="18">B27</f>
        <v>0</v>
      </c>
      <c r="C105" s="292">
        <f t="shared" si="18"/>
        <v>0</v>
      </c>
      <c r="D105" s="292">
        <f t="shared" si="18"/>
        <v>0</v>
      </c>
      <c r="E105" s="292">
        <f t="shared" si="18"/>
        <v>0</v>
      </c>
      <c r="F105" s="292">
        <f t="shared" si="18"/>
        <v>0</v>
      </c>
      <c r="G105" s="292">
        <f t="shared" si="18"/>
        <v>0</v>
      </c>
      <c r="H105" s="292">
        <f t="shared" si="18"/>
        <v>0</v>
      </c>
      <c r="I105" s="292">
        <f t="shared" si="18"/>
        <v>0</v>
      </c>
      <c r="J105" s="292">
        <f t="shared" si="18"/>
        <v>0</v>
      </c>
      <c r="K105" s="292">
        <f t="shared" si="18"/>
        <v>0</v>
      </c>
      <c r="L105" s="292">
        <f t="shared" si="18"/>
        <v>0</v>
      </c>
      <c r="M105" s="293">
        <f t="shared" si="18"/>
        <v>0</v>
      </c>
      <c r="N105" s="158">
        <f t="shared" si="18"/>
        <v>0</v>
      </c>
      <c r="O105" s="314"/>
    </row>
    <row r="106" spans="1:32" ht="15.75" customHeight="1" thickBot="1" x14ac:dyDescent="0.3">
      <c r="A106" s="159" t="s">
        <v>40</v>
      </c>
      <c r="B106" s="294">
        <f t="shared" ref="B106:N106" si="19">SUM(B51,B75,B84,B93,B102)</f>
        <v>0</v>
      </c>
      <c r="C106" s="294">
        <f t="shared" si="19"/>
        <v>0</v>
      </c>
      <c r="D106" s="294">
        <f t="shared" si="19"/>
        <v>0</v>
      </c>
      <c r="E106" s="294">
        <f t="shared" si="19"/>
        <v>0</v>
      </c>
      <c r="F106" s="294">
        <f t="shared" si="19"/>
        <v>0</v>
      </c>
      <c r="G106" s="294">
        <f t="shared" si="19"/>
        <v>0</v>
      </c>
      <c r="H106" s="294">
        <f t="shared" si="19"/>
        <v>0</v>
      </c>
      <c r="I106" s="294">
        <f t="shared" si="19"/>
        <v>0</v>
      </c>
      <c r="J106" s="294">
        <f t="shared" si="19"/>
        <v>0</v>
      </c>
      <c r="K106" s="294">
        <f t="shared" si="19"/>
        <v>0</v>
      </c>
      <c r="L106" s="294">
        <f t="shared" si="19"/>
        <v>0</v>
      </c>
      <c r="M106" s="295">
        <f t="shared" si="19"/>
        <v>0</v>
      </c>
      <c r="N106" s="160">
        <f t="shared" si="19"/>
        <v>0</v>
      </c>
      <c r="O106" s="314"/>
    </row>
    <row r="107" spans="1:32" ht="17.100000000000001" customHeight="1" thickBot="1" x14ac:dyDescent="0.3">
      <c r="A107" s="161" t="s">
        <v>41</v>
      </c>
      <c r="B107" s="150">
        <f t="shared" ref="B107:N107" si="20">B27-B106</f>
        <v>0</v>
      </c>
      <c r="C107" s="150">
        <f t="shared" si="20"/>
        <v>0</v>
      </c>
      <c r="D107" s="150">
        <f t="shared" si="20"/>
        <v>0</v>
      </c>
      <c r="E107" s="150">
        <f t="shared" si="20"/>
        <v>0</v>
      </c>
      <c r="F107" s="150">
        <f t="shared" si="20"/>
        <v>0</v>
      </c>
      <c r="G107" s="150">
        <f t="shared" si="20"/>
        <v>0</v>
      </c>
      <c r="H107" s="150">
        <f t="shared" si="20"/>
        <v>0</v>
      </c>
      <c r="I107" s="150">
        <f t="shared" si="20"/>
        <v>0</v>
      </c>
      <c r="J107" s="150">
        <f t="shared" si="20"/>
        <v>0</v>
      </c>
      <c r="K107" s="150">
        <f t="shared" si="20"/>
        <v>0</v>
      </c>
      <c r="L107" s="150">
        <f t="shared" si="20"/>
        <v>0</v>
      </c>
      <c r="M107" s="151">
        <f t="shared" si="20"/>
        <v>0</v>
      </c>
      <c r="N107" s="162">
        <f t="shared" si="20"/>
        <v>0</v>
      </c>
      <c r="O107" s="314"/>
    </row>
    <row r="108" spans="1:32" ht="17.100000000000001" customHeight="1" x14ac:dyDescent="0.25">
      <c r="A108" s="163" t="s">
        <v>42</v>
      </c>
      <c r="B108" s="296">
        <f>'Current Financial Year'!M109</f>
        <v>0</v>
      </c>
      <c r="C108" s="296">
        <f>B109</f>
        <v>0</v>
      </c>
      <c r="D108" s="297">
        <f t="shared" ref="D108:M108" si="21">C109</f>
        <v>0</v>
      </c>
      <c r="E108" s="296">
        <f t="shared" si="21"/>
        <v>0</v>
      </c>
      <c r="F108" s="296">
        <f t="shared" si="21"/>
        <v>0</v>
      </c>
      <c r="G108" s="296">
        <f t="shared" si="21"/>
        <v>0</v>
      </c>
      <c r="H108" s="296">
        <f t="shared" si="21"/>
        <v>0</v>
      </c>
      <c r="I108" s="296">
        <f t="shared" si="21"/>
        <v>0</v>
      </c>
      <c r="J108" s="296">
        <f t="shared" si="21"/>
        <v>0</v>
      </c>
      <c r="K108" s="296">
        <f t="shared" si="21"/>
        <v>0</v>
      </c>
      <c r="L108" s="296">
        <f t="shared" si="21"/>
        <v>0</v>
      </c>
      <c r="M108" s="298">
        <f t="shared" si="21"/>
        <v>0</v>
      </c>
      <c r="N108" s="164"/>
      <c r="O108" s="314"/>
    </row>
    <row r="109" spans="1:32" ht="17.100000000000001" customHeight="1" x14ac:dyDescent="0.25">
      <c r="A109" s="157" t="s">
        <v>43</v>
      </c>
      <c r="B109" s="299">
        <f>B108+B107</f>
        <v>0</v>
      </c>
      <c r="C109" s="299">
        <f>C108+C107</f>
        <v>0</v>
      </c>
      <c r="D109" s="299">
        <f t="shared" ref="D109:M109" si="22">D108+D107</f>
        <v>0</v>
      </c>
      <c r="E109" s="299">
        <f t="shared" si="22"/>
        <v>0</v>
      </c>
      <c r="F109" s="299">
        <f t="shared" si="22"/>
        <v>0</v>
      </c>
      <c r="G109" s="299">
        <f t="shared" si="22"/>
        <v>0</v>
      </c>
      <c r="H109" s="299">
        <f t="shared" si="22"/>
        <v>0</v>
      </c>
      <c r="I109" s="299">
        <f t="shared" si="22"/>
        <v>0</v>
      </c>
      <c r="J109" s="299">
        <f t="shared" si="22"/>
        <v>0</v>
      </c>
      <c r="K109" s="299">
        <f t="shared" si="22"/>
        <v>0</v>
      </c>
      <c r="L109" s="299">
        <f t="shared" si="22"/>
        <v>0</v>
      </c>
      <c r="M109" s="300">
        <f t="shared" si="22"/>
        <v>0</v>
      </c>
      <c r="N109" s="165"/>
      <c r="O109" s="314"/>
    </row>
    <row r="110" spans="1:32" ht="17.100000000000001" customHeight="1" x14ac:dyDescent="0.25">
      <c r="A110" s="159" t="s">
        <v>44</v>
      </c>
      <c r="B110" s="299">
        <f>'Current Financial Year'!M110</f>
        <v>0</v>
      </c>
      <c r="C110" s="299">
        <f>B110</f>
        <v>0</v>
      </c>
      <c r="D110" s="299">
        <f t="shared" ref="D110:M110" si="23">C110</f>
        <v>0</v>
      </c>
      <c r="E110" s="299">
        <f t="shared" si="23"/>
        <v>0</v>
      </c>
      <c r="F110" s="299">
        <f t="shared" si="23"/>
        <v>0</v>
      </c>
      <c r="G110" s="299">
        <f t="shared" si="23"/>
        <v>0</v>
      </c>
      <c r="H110" s="299">
        <f t="shared" si="23"/>
        <v>0</v>
      </c>
      <c r="I110" s="299">
        <f t="shared" si="23"/>
        <v>0</v>
      </c>
      <c r="J110" s="299">
        <f t="shared" si="23"/>
        <v>0</v>
      </c>
      <c r="K110" s="299">
        <f t="shared" si="23"/>
        <v>0</v>
      </c>
      <c r="L110" s="299">
        <f t="shared" si="23"/>
        <v>0</v>
      </c>
      <c r="M110" s="300">
        <f t="shared" si="23"/>
        <v>0</v>
      </c>
      <c r="N110" s="165"/>
      <c r="O110" s="314"/>
    </row>
    <row r="111" spans="1:32" ht="11.25" customHeight="1" thickBot="1" x14ac:dyDescent="0.3">
      <c r="A111" s="309" t="s">
        <v>95</v>
      </c>
      <c r="B111" s="308">
        <f>'Current Financial Year'!B111</f>
        <v>0</v>
      </c>
      <c r="C111" s="166"/>
      <c r="D111" s="166"/>
      <c r="E111" s="166"/>
      <c r="F111" s="166"/>
      <c r="G111" s="166"/>
      <c r="H111" s="166"/>
      <c r="I111" s="166"/>
      <c r="J111" s="166"/>
      <c r="K111" s="166"/>
      <c r="L111" s="166"/>
      <c r="M111" s="167"/>
      <c r="N111" s="168"/>
      <c r="O111" s="314"/>
    </row>
    <row r="112" spans="1:32" ht="15.75" customHeight="1" x14ac:dyDescent="0.25">
      <c r="A112" s="77"/>
      <c r="B112" s="90"/>
      <c r="C112" s="90"/>
      <c r="D112" s="90"/>
      <c r="E112" s="90"/>
      <c r="F112" s="90"/>
      <c r="G112" s="90"/>
      <c r="H112" s="90"/>
      <c r="I112" s="90"/>
      <c r="J112" s="90"/>
      <c r="K112" s="90"/>
      <c r="L112" s="90"/>
      <c r="M112" s="90"/>
      <c r="N112" s="91"/>
      <c r="O112" s="314"/>
    </row>
    <row r="113" spans="1:32" ht="39.75" customHeight="1" thickBot="1" x14ac:dyDescent="0.3">
      <c r="A113" s="202" t="s">
        <v>45</v>
      </c>
      <c r="B113" s="90"/>
      <c r="C113" s="90"/>
      <c r="D113" s="90"/>
      <c r="E113" s="90"/>
      <c r="F113" s="90"/>
      <c r="G113" s="90"/>
      <c r="H113" s="90"/>
      <c r="I113" s="90"/>
      <c r="J113" s="90"/>
      <c r="K113" s="90"/>
      <c r="L113" s="90"/>
      <c r="M113" s="90"/>
      <c r="N113" s="91"/>
      <c r="O113" s="314"/>
    </row>
    <row r="114" spans="1:32" ht="15" customHeight="1" thickBot="1" x14ac:dyDescent="0.3">
      <c r="A114" s="203"/>
      <c r="B114" s="388" t="s">
        <v>46</v>
      </c>
      <c r="C114" s="389"/>
      <c r="D114" s="389"/>
      <c r="E114" s="389"/>
      <c r="F114" s="73" t="s">
        <v>47</v>
      </c>
      <c r="G114" s="73" t="s">
        <v>48</v>
      </c>
      <c r="H114" s="73" t="s">
        <v>49</v>
      </c>
      <c r="I114" s="389" t="s">
        <v>50</v>
      </c>
      <c r="J114" s="389"/>
      <c r="K114" s="389"/>
      <c r="L114" s="389"/>
      <c r="M114" s="389"/>
      <c r="N114" s="390"/>
      <c r="O114" s="314"/>
    </row>
    <row r="115" spans="1:32" ht="15" customHeight="1" x14ac:dyDescent="0.25">
      <c r="A115" s="203"/>
      <c r="B115" s="391" t="s">
        <v>51</v>
      </c>
      <c r="C115" s="392"/>
      <c r="D115" s="392"/>
      <c r="E115" s="392"/>
      <c r="F115" s="24"/>
      <c r="G115" s="21"/>
      <c r="H115" s="18">
        <f>SUM(F115-G115)</f>
        <v>0</v>
      </c>
      <c r="I115" s="393"/>
      <c r="J115" s="393"/>
      <c r="K115" s="393"/>
      <c r="L115" s="393"/>
      <c r="M115" s="393"/>
      <c r="N115" s="394"/>
      <c r="O115" s="314"/>
    </row>
    <row r="116" spans="1:32" ht="15" customHeight="1" x14ac:dyDescent="0.25">
      <c r="A116" s="203"/>
      <c r="B116" s="395"/>
      <c r="C116" s="396"/>
      <c r="D116" s="396"/>
      <c r="E116" s="396"/>
      <c r="F116" s="21"/>
      <c r="G116" s="23"/>
      <c r="H116" s="20">
        <f>SUM(F116-G116)</f>
        <v>0</v>
      </c>
      <c r="I116" s="392"/>
      <c r="J116" s="392"/>
      <c r="K116" s="392"/>
      <c r="L116" s="392"/>
      <c r="M116" s="392"/>
      <c r="N116" s="397"/>
      <c r="O116" s="314"/>
    </row>
    <row r="117" spans="1:32" ht="11.25" customHeight="1" thickBot="1" x14ac:dyDescent="0.3">
      <c r="A117" s="203"/>
      <c r="B117" s="384"/>
      <c r="C117" s="385"/>
      <c r="D117" s="385"/>
      <c r="E117" s="385"/>
      <c r="F117" s="25"/>
      <c r="G117" s="22"/>
      <c r="H117" s="19">
        <f>SUM(F117-G117)</f>
        <v>0</v>
      </c>
      <c r="I117" s="386"/>
      <c r="J117" s="386"/>
      <c r="K117" s="386"/>
      <c r="L117" s="386"/>
      <c r="M117" s="386"/>
      <c r="N117" s="387"/>
      <c r="O117" s="314"/>
    </row>
    <row r="118" spans="1:32" s="2" customFormat="1" ht="12" customHeight="1" x14ac:dyDescent="0.25">
      <c r="A118" s="203"/>
      <c r="B118" s="88"/>
      <c r="C118" s="88"/>
      <c r="D118" s="88"/>
      <c r="E118" s="88"/>
      <c r="F118" s="84"/>
      <c r="G118" s="84"/>
      <c r="H118" s="84"/>
      <c r="I118" s="89"/>
      <c r="J118" s="89"/>
      <c r="K118" s="89"/>
      <c r="L118" s="89"/>
      <c r="M118" s="89"/>
      <c r="N118" s="89"/>
      <c r="O118" s="314"/>
      <c r="P118"/>
      <c r="Q118"/>
      <c r="R118"/>
      <c r="S118"/>
      <c r="T118"/>
      <c r="U118"/>
      <c r="V118"/>
      <c r="W118"/>
      <c r="X118"/>
      <c r="Y118"/>
      <c r="Z118"/>
      <c r="AA118"/>
      <c r="AB118"/>
      <c r="AC118"/>
      <c r="AD118"/>
      <c r="AE118"/>
      <c r="AF118"/>
    </row>
    <row r="119" spans="1:32" s="1" customFormat="1" ht="15" customHeight="1" thickBot="1" x14ac:dyDescent="0.3">
      <c r="A119" s="202" t="s">
        <v>52</v>
      </c>
      <c r="B119" s="88"/>
      <c r="C119" s="88"/>
      <c r="D119" s="87"/>
      <c r="E119" s="87"/>
      <c r="F119" s="86"/>
      <c r="G119" s="86"/>
      <c r="H119" s="86"/>
      <c r="I119" s="88"/>
      <c r="J119" s="88"/>
      <c r="K119" s="88"/>
      <c r="L119" s="88"/>
      <c r="M119" s="88"/>
      <c r="N119" s="86"/>
      <c r="O119" s="314"/>
      <c r="P119"/>
      <c r="Q119"/>
      <c r="R119"/>
      <c r="S119"/>
      <c r="T119"/>
      <c r="U119"/>
      <c r="V119"/>
      <c r="W119"/>
      <c r="X119"/>
      <c r="Y119"/>
      <c r="Z119"/>
      <c r="AA119"/>
      <c r="AB119"/>
      <c r="AC119"/>
      <c r="AD119"/>
      <c r="AE119"/>
      <c r="AF119"/>
    </row>
    <row r="120" spans="1:32" s="1" customFormat="1" ht="15" customHeight="1" thickBot="1" x14ac:dyDescent="0.3">
      <c r="A120" s="204"/>
      <c r="B120" s="388" t="s">
        <v>87</v>
      </c>
      <c r="C120" s="389"/>
      <c r="D120" s="389"/>
      <c r="E120" s="389"/>
      <c r="F120" s="73" t="s">
        <v>53</v>
      </c>
      <c r="G120" s="73" t="s">
        <v>54</v>
      </c>
      <c r="H120" s="73" t="s">
        <v>55</v>
      </c>
      <c r="I120" s="73" t="s">
        <v>49</v>
      </c>
      <c r="J120" s="389" t="s">
        <v>56</v>
      </c>
      <c r="K120" s="389"/>
      <c r="L120" s="389"/>
      <c r="M120" s="389"/>
      <c r="N120" s="390"/>
      <c r="O120" s="314"/>
      <c r="P120"/>
      <c r="Q120"/>
      <c r="R120"/>
      <c r="S120"/>
      <c r="T120"/>
      <c r="U120"/>
      <c r="V120"/>
      <c r="W120"/>
      <c r="X120"/>
      <c r="Y120"/>
      <c r="Z120"/>
      <c r="AA120"/>
      <c r="AB120"/>
      <c r="AC120"/>
      <c r="AD120"/>
      <c r="AE120"/>
      <c r="AF120"/>
    </row>
    <row r="121" spans="1:32" s="2" customFormat="1" ht="15" customHeight="1" x14ac:dyDescent="0.25">
      <c r="A121" s="204"/>
      <c r="B121" s="404"/>
      <c r="C121" s="405"/>
      <c r="D121" s="405"/>
      <c r="E121" s="405"/>
      <c r="F121" s="9"/>
      <c r="G121" s="9"/>
      <c r="H121" s="9"/>
      <c r="I121" s="10">
        <f>SUM(F121-G121-H121)</f>
        <v>0</v>
      </c>
      <c r="J121" s="405"/>
      <c r="K121" s="405"/>
      <c r="L121" s="405"/>
      <c r="M121" s="405"/>
      <c r="N121" s="406"/>
      <c r="O121" s="314"/>
      <c r="P121"/>
      <c r="Q121"/>
      <c r="R121"/>
      <c r="S121"/>
      <c r="T121"/>
      <c r="U121"/>
      <c r="V121"/>
      <c r="W121"/>
      <c r="X121"/>
      <c r="Y121"/>
      <c r="Z121"/>
      <c r="AA121"/>
      <c r="AB121"/>
      <c r="AC121"/>
      <c r="AD121"/>
      <c r="AE121"/>
      <c r="AF121"/>
    </row>
    <row r="122" spans="1:32" s="2" customFormat="1" ht="15" customHeight="1" x14ac:dyDescent="0.25">
      <c r="A122" s="205"/>
      <c r="B122" s="401"/>
      <c r="C122" s="402"/>
      <c r="D122" s="402"/>
      <c r="E122" s="402"/>
      <c r="F122" s="11"/>
      <c r="G122" s="11"/>
      <c r="H122" s="11"/>
      <c r="I122" s="12">
        <f>SUM(F122-G122-H122)</f>
        <v>0</v>
      </c>
      <c r="J122" s="402"/>
      <c r="K122" s="402"/>
      <c r="L122" s="402"/>
      <c r="M122" s="402"/>
      <c r="N122" s="403"/>
      <c r="O122" s="314"/>
      <c r="P122"/>
      <c r="Q122"/>
      <c r="R122"/>
      <c r="S122"/>
      <c r="T122"/>
      <c r="U122"/>
      <c r="V122"/>
      <c r="W122"/>
      <c r="X122"/>
      <c r="Y122"/>
      <c r="Z122"/>
      <c r="AA122"/>
      <c r="AB122"/>
      <c r="AC122"/>
      <c r="AD122"/>
      <c r="AE122"/>
      <c r="AF122"/>
    </row>
    <row r="123" spans="1:32" s="2" customFormat="1" ht="11.25" customHeight="1" thickBot="1" x14ac:dyDescent="0.3">
      <c r="A123" s="205"/>
      <c r="B123" s="398"/>
      <c r="C123" s="399"/>
      <c r="D123" s="399"/>
      <c r="E123" s="399"/>
      <c r="F123" s="16"/>
      <c r="G123" s="16"/>
      <c r="H123" s="16"/>
      <c r="I123" s="17">
        <f>SUM(F123-G123-H123)</f>
        <v>0</v>
      </c>
      <c r="J123" s="399"/>
      <c r="K123" s="399"/>
      <c r="L123" s="399"/>
      <c r="M123" s="399"/>
      <c r="N123" s="400"/>
      <c r="O123" s="314"/>
      <c r="P123"/>
      <c r="Q123"/>
      <c r="R123"/>
      <c r="S123"/>
      <c r="T123"/>
      <c r="U123"/>
      <c r="V123"/>
      <c r="W123"/>
      <c r="X123"/>
      <c r="Y123"/>
      <c r="Z123"/>
      <c r="AA123"/>
      <c r="AB123"/>
      <c r="AC123"/>
      <c r="AD123"/>
      <c r="AE123"/>
      <c r="AF123"/>
    </row>
    <row r="124" spans="1:32" s="2" customFormat="1" x14ac:dyDescent="0.25">
      <c r="A124" s="205"/>
      <c r="B124" s="84"/>
      <c r="C124" s="84"/>
      <c r="D124" s="84"/>
      <c r="E124" s="84"/>
      <c r="F124" s="84"/>
      <c r="G124" s="84"/>
      <c r="H124" s="84"/>
      <c r="I124" s="84"/>
      <c r="J124" s="85"/>
      <c r="K124" s="85"/>
      <c r="L124" s="85"/>
      <c r="M124" s="85"/>
      <c r="N124" s="85"/>
      <c r="O124" s="314"/>
      <c r="P124"/>
      <c r="Q124"/>
      <c r="R124"/>
      <c r="S124"/>
      <c r="T124"/>
      <c r="U124"/>
      <c r="V124"/>
      <c r="W124"/>
      <c r="X124"/>
      <c r="Y124"/>
      <c r="Z124"/>
      <c r="AA124"/>
      <c r="AB124"/>
      <c r="AC124"/>
      <c r="AD124"/>
      <c r="AE124"/>
      <c r="AF124"/>
    </row>
    <row r="125" spans="1:32" s="2" customFormat="1" ht="15" customHeight="1" thickBot="1" x14ac:dyDescent="0.3">
      <c r="A125" s="202" t="s">
        <v>57</v>
      </c>
      <c r="B125" s="86"/>
      <c r="C125" s="86"/>
      <c r="D125" s="87"/>
      <c r="E125" s="87"/>
      <c r="F125" s="86"/>
      <c r="G125" s="86"/>
      <c r="H125" s="86"/>
      <c r="I125" s="86"/>
      <c r="J125" s="86"/>
      <c r="K125" s="86"/>
      <c r="L125" s="86"/>
      <c r="M125" s="86"/>
      <c r="N125" s="86"/>
      <c r="O125" s="314"/>
      <c r="P125"/>
      <c r="Q125"/>
      <c r="R125"/>
      <c r="S125"/>
      <c r="T125"/>
      <c r="U125"/>
      <c r="V125"/>
      <c r="W125"/>
      <c r="X125"/>
      <c r="Y125"/>
      <c r="Z125"/>
      <c r="AA125"/>
      <c r="AB125"/>
      <c r="AC125"/>
      <c r="AD125"/>
      <c r="AE125"/>
      <c r="AF125"/>
    </row>
    <row r="126" spans="1:32" s="2" customFormat="1" ht="15" customHeight="1" thickBot="1" x14ac:dyDescent="0.3">
      <c r="A126" s="205"/>
      <c r="B126" s="388" t="s">
        <v>58</v>
      </c>
      <c r="C126" s="389"/>
      <c r="D126" s="389"/>
      <c r="E126" s="389"/>
      <c r="F126" s="73" t="s">
        <v>47</v>
      </c>
      <c r="G126" s="389" t="s">
        <v>56</v>
      </c>
      <c r="H126" s="389"/>
      <c r="I126" s="389"/>
      <c r="J126" s="389"/>
      <c r="K126" s="389"/>
      <c r="L126" s="389"/>
      <c r="M126" s="389"/>
      <c r="N126" s="390"/>
      <c r="O126" s="314"/>
      <c r="P126"/>
      <c r="Q126"/>
      <c r="R126"/>
      <c r="S126"/>
      <c r="T126"/>
      <c r="U126"/>
      <c r="V126"/>
      <c r="W126"/>
      <c r="X126"/>
      <c r="Y126"/>
      <c r="Z126"/>
      <c r="AA126"/>
      <c r="AB126"/>
      <c r="AC126"/>
      <c r="AD126"/>
      <c r="AE126"/>
      <c r="AF126"/>
    </row>
    <row r="127" spans="1:32" s="2" customFormat="1" ht="15" customHeight="1" x14ac:dyDescent="0.25">
      <c r="A127" s="205"/>
      <c r="B127" s="404" t="s">
        <v>104</v>
      </c>
      <c r="C127" s="405"/>
      <c r="D127" s="405"/>
      <c r="E127" s="405"/>
      <c r="F127" s="13"/>
      <c r="G127" s="405" t="s">
        <v>105</v>
      </c>
      <c r="H127" s="405"/>
      <c r="I127" s="405"/>
      <c r="J127" s="405"/>
      <c r="K127" s="405"/>
      <c r="L127" s="405"/>
      <c r="M127" s="405"/>
      <c r="N127" s="406"/>
      <c r="O127" s="314"/>
      <c r="P127"/>
      <c r="Q127"/>
      <c r="R127"/>
      <c r="S127"/>
      <c r="T127"/>
      <c r="U127"/>
      <c r="V127"/>
      <c r="W127"/>
      <c r="X127"/>
      <c r="Y127"/>
      <c r="Z127"/>
      <c r="AA127"/>
      <c r="AB127"/>
      <c r="AC127"/>
      <c r="AD127"/>
      <c r="AE127"/>
      <c r="AF127"/>
    </row>
    <row r="128" spans="1:32" s="2" customFormat="1" ht="15" customHeight="1" x14ac:dyDescent="0.25">
      <c r="A128" s="205"/>
      <c r="B128" s="401"/>
      <c r="C128" s="402"/>
      <c r="D128" s="402"/>
      <c r="E128" s="402"/>
      <c r="F128" s="14"/>
      <c r="G128" s="402"/>
      <c r="H128" s="402"/>
      <c r="I128" s="402"/>
      <c r="J128" s="402"/>
      <c r="K128" s="402"/>
      <c r="L128" s="402"/>
      <c r="M128" s="402"/>
      <c r="N128" s="403"/>
      <c r="O128" s="314"/>
      <c r="P128"/>
      <c r="Q128"/>
      <c r="R128"/>
      <c r="S128"/>
      <c r="T128"/>
      <c r="U128"/>
      <c r="V128"/>
      <c r="W128"/>
      <c r="X128"/>
      <c r="Y128"/>
      <c r="Z128"/>
      <c r="AA128"/>
      <c r="AB128"/>
      <c r="AC128"/>
      <c r="AD128"/>
      <c r="AE128"/>
      <c r="AF128"/>
    </row>
    <row r="129" spans="1:32" s="58" customFormat="1" ht="16.5" customHeight="1" thickBot="1" x14ac:dyDescent="0.3">
      <c r="A129" s="205"/>
      <c r="B129" s="398"/>
      <c r="C129" s="399"/>
      <c r="D129" s="399"/>
      <c r="E129" s="399"/>
      <c r="F129" s="15"/>
      <c r="G129" s="399"/>
      <c r="H129" s="399"/>
      <c r="I129" s="399"/>
      <c r="J129" s="399"/>
      <c r="K129" s="399"/>
      <c r="L129" s="399"/>
      <c r="M129" s="399"/>
      <c r="N129" s="400"/>
      <c r="O129" s="314"/>
      <c r="P129"/>
      <c r="Q129"/>
      <c r="R129"/>
      <c r="S129"/>
      <c r="T129"/>
      <c r="U129"/>
      <c r="V129"/>
      <c r="W129"/>
      <c r="X129"/>
      <c r="Y129"/>
      <c r="Z129"/>
      <c r="AA129"/>
      <c r="AB129"/>
      <c r="AC129"/>
      <c r="AD129"/>
      <c r="AE129"/>
      <c r="AF129"/>
    </row>
    <row r="130" spans="1:32" s="57" customFormat="1" x14ac:dyDescent="0.25">
      <c r="A130" s="79"/>
      <c r="B130" s="79"/>
      <c r="C130" s="80"/>
      <c r="D130" s="80"/>
      <c r="E130" s="80"/>
      <c r="F130" s="80"/>
      <c r="G130" s="81"/>
      <c r="H130" s="81"/>
      <c r="I130" s="81"/>
      <c r="J130" s="81"/>
      <c r="K130" s="81"/>
      <c r="L130" s="79"/>
      <c r="M130" s="79"/>
      <c r="N130" s="79"/>
      <c r="O130" s="314"/>
      <c r="P130"/>
      <c r="Q130"/>
      <c r="R130"/>
      <c r="S130"/>
      <c r="T130"/>
      <c r="U130"/>
      <c r="V130"/>
      <c r="W130"/>
      <c r="X130"/>
      <c r="Y130"/>
      <c r="Z130"/>
      <c r="AA130"/>
      <c r="AB130"/>
      <c r="AC130"/>
      <c r="AD130"/>
      <c r="AE130"/>
      <c r="AF130"/>
    </row>
    <row r="131" spans="1:32" s="57" customFormat="1" x14ac:dyDescent="0.25">
      <c r="A131" s="74"/>
      <c r="B131" s="74"/>
      <c r="C131" s="74"/>
      <c r="D131" s="74"/>
      <c r="E131" s="74"/>
      <c r="F131" s="74"/>
      <c r="G131" s="74"/>
      <c r="H131" s="74"/>
      <c r="I131" s="74"/>
      <c r="J131" s="74"/>
      <c r="K131" s="74"/>
      <c r="L131" s="74"/>
      <c r="M131" s="74"/>
      <c r="N131" s="74"/>
      <c r="O131" s="314"/>
      <c r="P131"/>
      <c r="Q131"/>
      <c r="R131"/>
      <c r="S131"/>
      <c r="T131"/>
      <c r="U131"/>
      <c r="V131"/>
      <c r="W131"/>
      <c r="X131"/>
      <c r="Y131"/>
      <c r="Z131"/>
      <c r="AA131"/>
      <c r="AB131"/>
      <c r="AC131"/>
      <c r="AD131"/>
      <c r="AE131"/>
      <c r="AF131"/>
    </row>
    <row r="132" spans="1:32" s="57" customFormat="1" x14ac:dyDescent="0.25">
      <c r="A132" s="74"/>
      <c r="B132" s="74"/>
      <c r="C132" s="74"/>
      <c r="D132" s="74"/>
      <c r="E132" s="74"/>
      <c r="F132" s="74"/>
      <c r="G132" s="74"/>
      <c r="H132" s="74"/>
      <c r="I132" s="74"/>
      <c r="J132" s="74"/>
      <c r="K132" s="74"/>
      <c r="L132" s="74"/>
      <c r="M132" s="74"/>
      <c r="N132" s="74"/>
      <c r="O132" s="314"/>
      <c r="P132"/>
      <c r="Q132"/>
      <c r="R132"/>
      <c r="S132"/>
      <c r="T132"/>
      <c r="U132"/>
      <c r="V132"/>
      <c r="W132"/>
      <c r="X132"/>
      <c r="Y132"/>
      <c r="Z132"/>
      <c r="AA132"/>
      <c r="AB132"/>
      <c r="AC132"/>
      <c r="AD132"/>
      <c r="AE132"/>
      <c r="AF132"/>
    </row>
    <row r="133" spans="1:32" customFormat="1" x14ac:dyDescent="0.25"/>
    <row r="134" spans="1:32" customFormat="1" x14ac:dyDescent="0.25"/>
    <row r="135" spans="1:32" customFormat="1" x14ac:dyDescent="0.25"/>
    <row r="136" spans="1:32" customFormat="1" x14ac:dyDescent="0.25"/>
    <row r="137" spans="1:32" customFormat="1" x14ac:dyDescent="0.25"/>
    <row r="138" spans="1:32" customFormat="1" x14ac:dyDescent="0.25"/>
    <row r="139" spans="1:32" customFormat="1" x14ac:dyDescent="0.25"/>
    <row r="140" spans="1:32" customFormat="1" x14ac:dyDescent="0.25"/>
    <row r="141" spans="1:32" customFormat="1" x14ac:dyDescent="0.25"/>
    <row r="142" spans="1:32" customFormat="1" x14ac:dyDescent="0.25"/>
    <row r="143" spans="1:32" customFormat="1" x14ac:dyDescent="0.25"/>
    <row r="144" spans="1:32"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ht="15.75" customHeight="1" x14ac:dyDescent="0.25"/>
    <row r="286" customFormat="1" x14ac:dyDescent="0.25"/>
    <row r="287" customForma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5767" ht="15.75" customHeight="1" x14ac:dyDescent="0.25"/>
  </sheetData>
  <sheetProtection algorithmName="SHA-512" hashValue="o9UXoZUt9gW+PZfzo1vRytcVeLXAAuy7XXmDkHtr+mfzmENDG+El6RthbvsK5flartb/87LRKTkjHchLGJ4NFw==" saltValue="SxyMLrYrviPnUWFiskEY9Q==" spinCount="100000" sheet="1" objects="1" scenarios="1" formatCells="0" formatColumns="0" formatRows="0"/>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100-000000000000}">
          <x14:formula1>
            <xm:f>-1000000</xm:f>
          </x14:formula1>
          <x14:formula2>
            <xm:f>99000000</xm:f>
          </x14:formula2>
          <xm:sqref>B393259:M393272 IX393258:JI393271 ST393258:TE393271 ACP393258:ADA393271 AML393258:AMW393271 AWH393258:AWS393271 BGD393258:BGO393271 BPZ393258:BQK393271 BZV393258:CAG393271 CJR393258:CKC393271 CTN393258:CTY393271 DDJ393258:DDU393271 DNF393258:DNQ393271 DXB393258:DXM393271 EGX393258:EHI393271 EQT393258:ERE393271 FAP393258:FBA393271 FKL393258:FKW393271 FUH393258:FUS393271 GED393258:GEO393271 GNZ393258:GOK393271 GXV393258:GYG393271 HHR393258:HIC393271 HRN393258:HRY393271 IBJ393258:IBU393271 ILF393258:ILQ393271 IVB393258:IVM393271 JEX393258:JFI393271 JOT393258:JPE393271 JYP393258:JZA393271 KIL393258:KIW393271 KSH393258:KSS393271 LCD393258:LCO393271 LLZ393258:LMK393271 LVV393258:LWG393271 MFR393258:MGC393271 MPN393258:MPY393271 MZJ393258:MZU393271 NJF393258:NJQ393271 NTB393258:NTM393271 OCX393258:ODI393271 OMT393258:ONE393271 OWP393258:OXA393271 PGL393258:PGW393271 PQH393258:PQS393271 QAD393258:QAO393271 QJZ393258:QKK393271 QTV393258:QUG393271 RDR393258:REC393271 RNN393258:RNY393271 RXJ393258:RXU393271 SHF393258:SHQ393271 SRB393258:SRM393271 TAX393258:TBI393271 TKT393258:TLE393271 TUP393258:TVA393271 UEL393258:UEW393271 UOH393258:UOS393271 UYD393258:UYO393271 VHZ393258:VIK393271 VRV393258:VSG393271 WBR393258:WCC393271 WLN393258:WLY393271 WVJ393258:WVU393271 F65678:F65679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F131214:F131215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F196750:F196751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F262286:F262287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F327822:F327823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F393358:F393359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F458894:F458895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F524430:F524431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F589966:F589967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F655502:F655503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F721038:F721039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F786574:F786575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F852110:F852111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F917646:F917647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F983182:F983183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B458795:M458808 IX458794:JI458807 ST458794:TE458807 ACP458794:ADA458807 AML458794:AMW458807 AWH458794:AWS458807 BGD458794:BGO458807 BPZ458794:BQK458807 BZV458794:CAG458807 CJR458794:CKC458807 CTN458794:CTY458807 DDJ458794:DDU458807 DNF458794:DNQ458807 DXB458794:DXM458807 EGX458794:EHI458807 EQT458794:ERE458807 FAP458794:FBA458807 FKL458794:FKW458807 FUH458794:FUS458807 GED458794:GEO458807 GNZ458794:GOK458807 GXV458794:GYG458807 HHR458794:HIC458807 HRN458794:HRY458807 IBJ458794:IBU458807 ILF458794:ILQ458807 IVB458794:IVM458807 JEX458794:JFI458807 JOT458794:JPE458807 JYP458794:JZA458807 KIL458794:KIW458807 KSH458794:KSS458807 LCD458794:LCO458807 LLZ458794:LMK458807 LVV458794:LWG458807 MFR458794:MGC458807 MPN458794:MPY458807 MZJ458794:MZU458807 NJF458794:NJQ458807 NTB458794:NTM458807 OCX458794:ODI458807 OMT458794:ONE458807 OWP458794:OXA458807 PGL458794:PGW458807 PQH458794:PQS458807 QAD458794:QAO458807 QJZ458794:QKK458807 QTV458794:QUG458807 RDR458794:REC458807 RNN458794:RNY458807 RXJ458794:RXU458807 SHF458794:SHQ458807 SRB458794:SRM458807 TAX458794:TBI458807 TKT458794:TLE458807 TUP458794:TVA458807 UEL458794:UEW458807 UOH458794:UOS458807 UYD458794:UYO458807 VHZ458794:VIK458807 VRV458794:VSG458807 WBR458794:WCC458807 WLN458794:WLY458807 WVJ458794:WVU458807 B65651:M65657 IX65650:JI65656 ST65650:TE65656 ACP65650:ADA65656 AML65650:AMW65656 AWH65650:AWS65656 BGD65650:BGO65656 BPZ65650:BQK65656 BZV65650:CAG65656 CJR65650:CKC65656 CTN65650:CTY65656 DDJ65650:DDU65656 DNF65650:DNQ65656 DXB65650:DXM65656 EGX65650:EHI65656 EQT65650:ERE65656 FAP65650:FBA65656 FKL65650:FKW65656 FUH65650:FUS65656 GED65650:GEO65656 GNZ65650:GOK65656 GXV65650:GYG65656 HHR65650:HIC65656 HRN65650:HRY65656 IBJ65650:IBU65656 ILF65650:ILQ65656 IVB65650:IVM65656 JEX65650:JFI65656 JOT65650:JPE65656 JYP65650:JZA65656 KIL65650:KIW65656 KSH65650:KSS65656 LCD65650:LCO65656 LLZ65650:LMK65656 LVV65650:LWG65656 MFR65650:MGC65656 MPN65650:MPY65656 MZJ65650:MZU65656 NJF65650:NJQ65656 NTB65650:NTM65656 OCX65650:ODI65656 OMT65650:ONE65656 OWP65650:OXA65656 PGL65650:PGW65656 PQH65650:PQS65656 QAD65650:QAO65656 QJZ65650:QKK65656 QTV65650:QUG65656 RDR65650:REC65656 RNN65650:RNY65656 RXJ65650:RXU65656 SHF65650:SHQ65656 SRB65650:SRM65656 TAX65650:TBI65656 TKT65650:TLE65656 TUP65650:TVA65656 UEL65650:UEW65656 UOH65650:UOS65656 UYD65650:UYO65656 VHZ65650:VIK65656 VRV65650:VSG65656 WBR65650:WCC65656 WLN65650:WLY65656 WVJ65650:WVU65656 B131187:M131193 IX131186:JI131192 ST131186:TE131192 ACP131186:ADA131192 AML131186:AMW131192 AWH131186:AWS131192 BGD131186:BGO131192 BPZ131186:BQK131192 BZV131186:CAG131192 CJR131186:CKC131192 CTN131186:CTY131192 DDJ131186:DDU131192 DNF131186:DNQ131192 DXB131186:DXM131192 EGX131186:EHI131192 EQT131186:ERE131192 FAP131186:FBA131192 FKL131186:FKW131192 FUH131186:FUS131192 GED131186:GEO131192 GNZ131186:GOK131192 GXV131186:GYG131192 HHR131186:HIC131192 HRN131186:HRY131192 IBJ131186:IBU131192 ILF131186:ILQ131192 IVB131186:IVM131192 JEX131186:JFI131192 JOT131186:JPE131192 JYP131186:JZA131192 KIL131186:KIW131192 KSH131186:KSS131192 LCD131186:LCO131192 LLZ131186:LMK131192 LVV131186:LWG131192 MFR131186:MGC131192 MPN131186:MPY131192 MZJ131186:MZU131192 NJF131186:NJQ131192 NTB131186:NTM131192 OCX131186:ODI131192 OMT131186:ONE131192 OWP131186:OXA131192 PGL131186:PGW131192 PQH131186:PQS131192 QAD131186:QAO131192 QJZ131186:QKK131192 QTV131186:QUG131192 RDR131186:REC131192 RNN131186:RNY131192 RXJ131186:RXU131192 SHF131186:SHQ131192 SRB131186:SRM131192 TAX131186:TBI131192 TKT131186:TLE131192 TUP131186:TVA131192 UEL131186:UEW131192 UOH131186:UOS131192 UYD131186:UYO131192 VHZ131186:VIK131192 VRV131186:VSG131192 WBR131186:WCC131192 WLN131186:WLY131192 WVJ131186:WVU131192 B196723:M196729 IX196722:JI196728 ST196722:TE196728 ACP196722:ADA196728 AML196722:AMW196728 AWH196722:AWS196728 BGD196722:BGO196728 BPZ196722:BQK196728 BZV196722:CAG196728 CJR196722:CKC196728 CTN196722:CTY196728 DDJ196722:DDU196728 DNF196722:DNQ196728 DXB196722:DXM196728 EGX196722:EHI196728 EQT196722:ERE196728 FAP196722:FBA196728 FKL196722:FKW196728 FUH196722:FUS196728 GED196722:GEO196728 GNZ196722:GOK196728 GXV196722:GYG196728 HHR196722:HIC196728 HRN196722:HRY196728 IBJ196722:IBU196728 ILF196722:ILQ196728 IVB196722:IVM196728 JEX196722:JFI196728 JOT196722:JPE196728 JYP196722:JZA196728 KIL196722:KIW196728 KSH196722:KSS196728 LCD196722:LCO196728 LLZ196722:LMK196728 LVV196722:LWG196728 MFR196722:MGC196728 MPN196722:MPY196728 MZJ196722:MZU196728 NJF196722:NJQ196728 NTB196722:NTM196728 OCX196722:ODI196728 OMT196722:ONE196728 OWP196722:OXA196728 PGL196722:PGW196728 PQH196722:PQS196728 QAD196722:QAO196728 QJZ196722:QKK196728 QTV196722:QUG196728 RDR196722:REC196728 RNN196722:RNY196728 RXJ196722:RXU196728 SHF196722:SHQ196728 SRB196722:SRM196728 TAX196722:TBI196728 TKT196722:TLE196728 TUP196722:TVA196728 UEL196722:UEW196728 UOH196722:UOS196728 UYD196722:UYO196728 VHZ196722:VIK196728 VRV196722:VSG196728 WBR196722:WCC196728 WLN196722:WLY196728 WVJ196722:WVU196728 B262259:M262265 IX262258:JI262264 ST262258:TE262264 ACP262258:ADA262264 AML262258:AMW262264 AWH262258:AWS262264 BGD262258:BGO262264 BPZ262258:BQK262264 BZV262258:CAG262264 CJR262258:CKC262264 CTN262258:CTY262264 DDJ262258:DDU262264 DNF262258:DNQ262264 DXB262258:DXM262264 EGX262258:EHI262264 EQT262258:ERE262264 FAP262258:FBA262264 FKL262258:FKW262264 FUH262258:FUS262264 GED262258:GEO262264 GNZ262258:GOK262264 GXV262258:GYG262264 HHR262258:HIC262264 HRN262258:HRY262264 IBJ262258:IBU262264 ILF262258:ILQ262264 IVB262258:IVM262264 JEX262258:JFI262264 JOT262258:JPE262264 JYP262258:JZA262264 KIL262258:KIW262264 KSH262258:KSS262264 LCD262258:LCO262264 LLZ262258:LMK262264 LVV262258:LWG262264 MFR262258:MGC262264 MPN262258:MPY262264 MZJ262258:MZU262264 NJF262258:NJQ262264 NTB262258:NTM262264 OCX262258:ODI262264 OMT262258:ONE262264 OWP262258:OXA262264 PGL262258:PGW262264 PQH262258:PQS262264 QAD262258:QAO262264 QJZ262258:QKK262264 QTV262258:QUG262264 RDR262258:REC262264 RNN262258:RNY262264 RXJ262258:RXU262264 SHF262258:SHQ262264 SRB262258:SRM262264 TAX262258:TBI262264 TKT262258:TLE262264 TUP262258:TVA262264 UEL262258:UEW262264 UOH262258:UOS262264 UYD262258:UYO262264 VHZ262258:VIK262264 VRV262258:VSG262264 WBR262258:WCC262264 WLN262258:WLY262264 WVJ262258:WVU262264 B327795:M327801 IX327794:JI327800 ST327794:TE327800 ACP327794:ADA327800 AML327794:AMW327800 AWH327794:AWS327800 BGD327794:BGO327800 BPZ327794:BQK327800 BZV327794:CAG327800 CJR327794:CKC327800 CTN327794:CTY327800 DDJ327794:DDU327800 DNF327794:DNQ327800 DXB327794:DXM327800 EGX327794:EHI327800 EQT327794:ERE327800 FAP327794:FBA327800 FKL327794:FKW327800 FUH327794:FUS327800 GED327794:GEO327800 GNZ327794:GOK327800 GXV327794:GYG327800 HHR327794:HIC327800 HRN327794:HRY327800 IBJ327794:IBU327800 ILF327794:ILQ327800 IVB327794:IVM327800 JEX327794:JFI327800 JOT327794:JPE327800 JYP327794:JZA327800 KIL327794:KIW327800 KSH327794:KSS327800 LCD327794:LCO327800 LLZ327794:LMK327800 LVV327794:LWG327800 MFR327794:MGC327800 MPN327794:MPY327800 MZJ327794:MZU327800 NJF327794:NJQ327800 NTB327794:NTM327800 OCX327794:ODI327800 OMT327794:ONE327800 OWP327794:OXA327800 PGL327794:PGW327800 PQH327794:PQS327800 QAD327794:QAO327800 QJZ327794:QKK327800 QTV327794:QUG327800 RDR327794:REC327800 RNN327794:RNY327800 RXJ327794:RXU327800 SHF327794:SHQ327800 SRB327794:SRM327800 TAX327794:TBI327800 TKT327794:TLE327800 TUP327794:TVA327800 UEL327794:UEW327800 UOH327794:UOS327800 UYD327794:UYO327800 VHZ327794:VIK327800 VRV327794:VSG327800 WBR327794:WCC327800 WLN327794:WLY327800 WVJ327794:WVU327800 B393331:M393337 IX393330:JI393336 ST393330:TE393336 ACP393330:ADA393336 AML393330:AMW393336 AWH393330:AWS393336 BGD393330:BGO393336 BPZ393330:BQK393336 BZV393330:CAG393336 CJR393330:CKC393336 CTN393330:CTY393336 DDJ393330:DDU393336 DNF393330:DNQ393336 DXB393330:DXM393336 EGX393330:EHI393336 EQT393330:ERE393336 FAP393330:FBA393336 FKL393330:FKW393336 FUH393330:FUS393336 GED393330:GEO393336 GNZ393330:GOK393336 GXV393330:GYG393336 HHR393330:HIC393336 HRN393330:HRY393336 IBJ393330:IBU393336 ILF393330:ILQ393336 IVB393330:IVM393336 JEX393330:JFI393336 JOT393330:JPE393336 JYP393330:JZA393336 KIL393330:KIW393336 KSH393330:KSS393336 LCD393330:LCO393336 LLZ393330:LMK393336 LVV393330:LWG393336 MFR393330:MGC393336 MPN393330:MPY393336 MZJ393330:MZU393336 NJF393330:NJQ393336 NTB393330:NTM393336 OCX393330:ODI393336 OMT393330:ONE393336 OWP393330:OXA393336 PGL393330:PGW393336 PQH393330:PQS393336 QAD393330:QAO393336 QJZ393330:QKK393336 QTV393330:QUG393336 RDR393330:REC393336 RNN393330:RNY393336 RXJ393330:RXU393336 SHF393330:SHQ393336 SRB393330:SRM393336 TAX393330:TBI393336 TKT393330:TLE393336 TUP393330:TVA393336 UEL393330:UEW393336 UOH393330:UOS393336 UYD393330:UYO393336 VHZ393330:VIK393336 VRV393330:VSG393336 WBR393330:WCC393336 WLN393330:WLY393336 WVJ393330:WVU393336 B458867:M458873 IX458866:JI458872 ST458866:TE458872 ACP458866:ADA458872 AML458866:AMW458872 AWH458866:AWS458872 BGD458866:BGO458872 BPZ458866:BQK458872 BZV458866:CAG458872 CJR458866:CKC458872 CTN458866:CTY458872 DDJ458866:DDU458872 DNF458866:DNQ458872 DXB458866:DXM458872 EGX458866:EHI458872 EQT458866:ERE458872 FAP458866:FBA458872 FKL458866:FKW458872 FUH458866:FUS458872 GED458866:GEO458872 GNZ458866:GOK458872 GXV458866:GYG458872 HHR458866:HIC458872 HRN458866:HRY458872 IBJ458866:IBU458872 ILF458866:ILQ458872 IVB458866:IVM458872 JEX458866:JFI458872 JOT458866:JPE458872 JYP458866:JZA458872 KIL458866:KIW458872 KSH458866:KSS458872 LCD458866:LCO458872 LLZ458866:LMK458872 LVV458866:LWG458872 MFR458866:MGC458872 MPN458866:MPY458872 MZJ458866:MZU458872 NJF458866:NJQ458872 NTB458866:NTM458872 OCX458866:ODI458872 OMT458866:ONE458872 OWP458866:OXA458872 PGL458866:PGW458872 PQH458866:PQS458872 QAD458866:QAO458872 QJZ458866:QKK458872 QTV458866:QUG458872 RDR458866:REC458872 RNN458866:RNY458872 RXJ458866:RXU458872 SHF458866:SHQ458872 SRB458866:SRM458872 TAX458866:TBI458872 TKT458866:TLE458872 TUP458866:TVA458872 UEL458866:UEW458872 UOH458866:UOS458872 UYD458866:UYO458872 VHZ458866:VIK458872 VRV458866:VSG458872 WBR458866:WCC458872 WLN458866:WLY458872 WVJ458866:WVU458872 B524403:M524409 IX524402:JI524408 ST524402:TE524408 ACP524402:ADA524408 AML524402:AMW524408 AWH524402:AWS524408 BGD524402:BGO524408 BPZ524402:BQK524408 BZV524402:CAG524408 CJR524402:CKC524408 CTN524402:CTY524408 DDJ524402:DDU524408 DNF524402:DNQ524408 DXB524402:DXM524408 EGX524402:EHI524408 EQT524402:ERE524408 FAP524402:FBA524408 FKL524402:FKW524408 FUH524402:FUS524408 GED524402:GEO524408 GNZ524402:GOK524408 GXV524402:GYG524408 HHR524402:HIC524408 HRN524402:HRY524408 IBJ524402:IBU524408 ILF524402:ILQ524408 IVB524402:IVM524408 JEX524402:JFI524408 JOT524402:JPE524408 JYP524402:JZA524408 KIL524402:KIW524408 KSH524402:KSS524408 LCD524402:LCO524408 LLZ524402:LMK524408 LVV524402:LWG524408 MFR524402:MGC524408 MPN524402:MPY524408 MZJ524402:MZU524408 NJF524402:NJQ524408 NTB524402:NTM524408 OCX524402:ODI524408 OMT524402:ONE524408 OWP524402:OXA524408 PGL524402:PGW524408 PQH524402:PQS524408 QAD524402:QAO524408 QJZ524402:QKK524408 QTV524402:QUG524408 RDR524402:REC524408 RNN524402:RNY524408 RXJ524402:RXU524408 SHF524402:SHQ524408 SRB524402:SRM524408 TAX524402:TBI524408 TKT524402:TLE524408 TUP524402:TVA524408 UEL524402:UEW524408 UOH524402:UOS524408 UYD524402:UYO524408 VHZ524402:VIK524408 VRV524402:VSG524408 WBR524402:WCC524408 WLN524402:WLY524408 WVJ524402:WVU524408 B589939:M589945 IX589938:JI589944 ST589938:TE589944 ACP589938:ADA589944 AML589938:AMW589944 AWH589938:AWS589944 BGD589938:BGO589944 BPZ589938:BQK589944 BZV589938:CAG589944 CJR589938:CKC589944 CTN589938:CTY589944 DDJ589938:DDU589944 DNF589938:DNQ589944 DXB589938:DXM589944 EGX589938:EHI589944 EQT589938:ERE589944 FAP589938:FBA589944 FKL589938:FKW589944 FUH589938:FUS589944 GED589938:GEO589944 GNZ589938:GOK589944 GXV589938:GYG589944 HHR589938:HIC589944 HRN589938:HRY589944 IBJ589938:IBU589944 ILF589938:ILQ589944 IVB589938:IVM589944 JEX589938:JFI589944 JOT589938:JPE589944 JYP589938:JZA589944 KIL589938:KIW589944 KSH589938:KSS589944 LCD589938:LCO589944 LLZ589938:LMK589944 LVV589938:LWG589944 MFR589938:MGC589944 MPN589938:MPY589944 MZJ589938:MZU589944 NJF589938:NJQ589944 NTB589938:NTM589944 OCX589938:ODI589944 OMT589938:ONE589944 OWP589938:OXA589944 PGL589938:PGW589944 PQH589938:PQS589944 QAD589938:QAO589944 QJZ589938:QKK589944 QTV589938:QUG589944 RDR589938:REC589944 RNN589938:RNY589944 RXJ589938:RXU589944 SHF589938:SHQ589944 SRB589938:SRM589944 TAX589938:TBI589944 TKT589938:TLE589944 TUP589938:TVA589944 UEL589938:UEW589944 UOH589938:UOS589944 UYD589938:UYO589944 VHZ589938:VIK589944 VRV589938:VSG589944 WBR589938:WCC589944 WLN589938:WLY589944 WVJ589938:WVU589944 B655475:M655481 IX655474:JI655480 ST655474:TE655480 ACP655474:ADA655480 AML655474:AMW655480 AWH655474:AWS655480 BGD655474:BGO655480 BPZ655474:BQK655480 BZV655474:CAG655480 CJR655474:CKC655480 CTN655474:CTY655480 DDJ655474:DDU655480 DNF655474:DNQ655480 DXB655474:DXM655480 EGX655474:EHI655480 EQT655474:ERE655480 FAP655474:FBA655480 FKL655474:FKW655480 FUH655474:FUS655480 GED655474:GEO655480 GNZ655474:GOK655480 GXV655474:GYG655480 HHR655474:HIC655480 HRN655474:HRY655480 IBJ655474:IBU655480 ILF655474:ILQ655480 IVB655474:IVM655480 JEX655474:JFI655480 JOT655474:JPE655480 JYP655474:JZA655480 KIL655474:KIW655480 KSH655474:KSS655480 LCD655474:LCO655480 LLZ655474:LMK655480 LVV655474:LWG655480 MFR655474:MGC655480 MPN655474:MPY655480 MZJ655474:MZU655480 NJF655474:NJQ655480 NTB655474:NTM655480 OCX655474:ODI655480 OMT655474:ONE655480 OWP655474:OXA655480 PGL655474:PGW655480 PQH655474:PQS655480 QAD655474:QAO655480 QJZ655474:QKK655480 QTV655474:QUG655480 RDR655474:REC655480 RNN655474:RNY655480 RXJ655474:RXU655480 SHF655474:SHQ655480 SRB655474:SRM655480 TAX655474:TBI655480 TKT655474:TLE655480 TUP655474:TVA655480 UEL655474:UEW655480 UOH655474:UOS655480 UYD655474:UYO655480 VHZ655474:VIK655480 VRV655474:VSG655480 WBR655474:WCC655480 WLN655474:WLY655480 WVJ655474:WVU655480 B721011:M721017 IX721010:JI721016 ST721010:TE721016 ACP721010:ADA721016 AML721010:AMW721016 AWH721010:AWS721016 BGD721010:BGO721016 BPZ721010:BQK721016 BZV721010:CAG721016 CJR721010:CKC721016 CTN721010:CTY721016 DDJ721010:DDU721016 DNF721010:DNQ721016 DXB721010:DXM721016 EGX721010:EHI721016 EQT721010:ERE721016 FAP721010:FBA721016 FKL721010:FKW721016 FUH721010:FUS721016 GED721010:GEO721016 GNZ721010:GOK721016 GXV721010:GYG721016 HHR721010:HIC721016 HRN721010:HRY721016 IBJ721010:IBU721016 ILF721010:ILQ721016 IVB721010:IVM721016 JEX721010:JFI721016 JOT721010:JPE721016 JYP721010:JZA721016 KIL721010:KIW721016 KSH721010:KSS721016 LCD721010:LCO721016 LLZ721010:LMK721016 LVV721010:LWG721016 MFR721010:MGC721016 MPN721010:MPY721016 MZJ721010:MZU721016 NJF721010:NJQ721016 NTB721010:NTM721016 OCX721010:ODI721016 OMT721010:ONE721016 OWP721010:OXA721016 PGL721010:PGW721016 PQH721010:PQS721016 QAD721010:QAO721016 QJZ721010:QKK721016 QTV721010:QUG721016 RDR721010:REC721016 RNN721010:RNY721016 RXJ721010:RXU721016 SHF721010:SHQ721016 SRB721010:SRM721016 TAX721010:TBI721016 TKT721010:TLE721016 TUP721010:TVA721016 UEL721010:UEW721016 UOH721010:UOS721016 UYD721010:UYO721016 VHZ721010:VIK721016 VRV721010:VSG721016 WBR721010:WCC721016 WLN721010:WLY721016 WVJ721010:WVU721016 B786547:M786553 IX786546:JI786552 ST786546:TE786552 ACP786546:ADA786552 AML786546:AMW786552 AWH786546:AWS786552 BGD786546:BGO786552 BPZ786546:BQK786552 BZV786546:CAG786552 CJR786546:CKC786552 CTN786546:CTY786552 DDJ786546:DDU786552 DNF786546:DNQ786552 DXB786546:DXM786552 EGX786546:EHI786552 EQT786546:ERE786552 FAP786546:FBA786552 FKL786546:FKW786552 FUH786546:FUS786552 GED786546:GEO786552 GNZ786546:GOK786552 GXV786546:GYG786552 HHR786546:HIC786552 HRN786546:HRY786552 IBJ786546:IBU786552 ILF786546:ILQ786552 IVB786546:IVM786552 JEX786546:JFI786552 JOT786546:JPE786552 JYP786546:JZA786552 KIL786546:KIW786552 KSH786546:KSS786552 LCD786546:LCO786552 LLZ786546:LMK786552 LVV786546:LWG786552 MFR786546:MGC786552 MPN786546:MPY786552 MZJ786546:MZU786552 NJF786546:NJQ786552 NTB786546:NTM786552 OCX786546:ODI786552 OMT786546:ONE786552 OWP786546:OXA786552 PGL786546:PGW786552 PQH786546:PQS786552 QAD786546:QAO786552 QJZ786546:QKK786552 QTV786546:QUG786552 RDR786546:REC786552 RNN786546:RNY786552 RXJ786546:RXU786552 SHF786546:SHQ786552 SRB786546:SRM786552 TAX786546:TBI786552 TKT786546:TLE786552 TUP786546:TVA786552 UEL786546:UEW786552 UOH786546:UOS786552 UYD786546:UYO786552 VHZ786546:VIK786552 VRV786546:VSG786552 WBR786546:WCC786552 WLN786546:WLY786552 WVJ786546:WVU786552 B852083:M852089 IX852082:JI852088 ST852082:TE852088 ACP852082:ADA852088 AML852082:AMW852088 AWH852082:AWS852088 BGD852082:BGO852088 BPZ852082:BQK852088 BZV852082:CAG852088 CJR852082:CKC852088 CTN852082:CTY852088 DDJ852082:DDU852088 DNF852082:DNQ852088 DXB852082:DXM852088 EGX852082:EHI852088 EQT852082:ERE852088 FAP852082:FBA852088 FKL852082:FKW852088 FUH852082:FUS852088 GED852082:GEO852088 GNZ852082:GOK852088 GXV852082:GYG852088 HHR852082:HIC852088 HRN852082:HRY852088 IBJ852082:IBU852088 ILF852082:ILQ852088 IVB852082:IVM852088 JEX852082:JFI852088 JOT852082:JPE852088 JYP852082:JZA852088 KIL852082:KIW852088 KSH852082:KSS852088 LCD852082:LCO852088 LLZ852082:LMK852088 LVV852082:LWG852088 MFR852082:MGC852088 MPN852082:MPY852088 MZJ852082:MZU852088 NJF852082:NJQ852088 NTB852082:NTM852088 OCX852082:ODI852088 OMT852082:ONE852088 OWP852082:OXA852088 PGL852082:PGW852088 PQH852082:PQS852088 QAD852082:QAO852088 QJZ852082:QKK852088 QTV852082:QUG852088 RDR852082:REC852088 RNN852082:RNY852088 RXJ852082:RXU852088 SHF852082:SHQ852088 SRB852082:SRM852088 TAX852082:TBI852088 TKT852082:TLE852088 TUP852082:TVA852088 UEL852082:UEW852088 UOH852082:UOS852088 UYD852082:UYO852088 VHZ852082:VIK852088 VRV852082:VSG852088 WBR852082:WCC852088 WLN852082:WLY852088 WVJ852082:WVU852088 B917619:M917625 IX917618:JI917624 ST917618:TE917624 ACP917618:ADA917624 AML917618:AMW917624 AWH917618:AWS917624 BGD917618:BGO917624 BPZ917618:BQK917624 BZV917618:CAG917624 CJR917618:CKC917624 CTN917618:CTY917624 DDJ917618:DDU917624 DNF917618:DNQ917624 DXB917618:DXM917624 EGX917618:EHI917624 EQT917618:ERE917624 FAP917618:FBA917624 FKL917618:FKW917624 FUH917618:FUS917624 GED917618:GEO917624 GNZ917618:GOK917624 GXV917618:GYG917624 HHR917618:HIC917624 HRN917618:HRY917624 IBJ917618:IBU917624 ILF917618:ILQ917624 IVB917618:IVM917624 JEX917618:JFI917624 JOT917618:JPE917624 JYP917618:JZA917624 KIL917618:KIW917624 KSH917618:KSS917624 LCD917618:LCO917624 LLZ917618:LMK917624 LVV917618:LWG917624 MFR917618:MGC917624 MPN917618:MPY917624 MZJ917618:MZU917624 NJF917618:NJQ917624 NTB917618:NTM917624 OCX917618:ODI917624 OMT917618:ONE917624 OWP917618:OXA917624 PGL917618:PGW917624 PQH917618:PQS917624 QAD917618:QAO917624 QJZ917618:QKK917624 QTV917618:QUG917624 RDR917618:REC917624 RNN917618:RNY917624 RXJ917618:RXU917624 SHF917618:SHQ917624 SRB917618:SRM917624 TAX917618:TBI917624 TKT917618:TLE917624 TUP917618:TVA917624 UEL917618:UEW917624 UOH917618:UOS917624 UYD917618:UYO917624 VHZ917618:VIK917624 VRV917618:VSG917624 WBR917618:WCC917624 WLN917618:WLY917624 WVJ917618:WVU917624 B983155:M983161 IX983154:JI983160 ST983154:TE983160 ACP983154:ADA983160 AML983154:AMW983160 AWH983154:AWS983160 BGD983154:BGO983160 BPZ983154:BQK983160 BZV983154:CAG983160 CJR983154:CKC983160 CTN983154:CTY983160 DDJ983154:DDU983160 DNF983154:DNQ983160 DXB983154:DXM983160 EGX983154:EHI983160 EQT983154:ERE983160 FAP983154:FBA983160 FKL983154:FKW983160 FUH983154:FUS983160 GED983154:GEO983160 GNZ983154:GOK983160 GXV983154:GYG983160 HHR983154:HIC983160 HRN983154:HRY983160 IBJ983154:IBU983160 ILF983154:ILQ983160 IVB983154:IVM983160 JEX983154:JFI983160 JOT983154:JPE983160 JYP983154:JZA983160 KIL983154:KIW983160 KSH983154:KSS983160 LCD983154:LCO983160 LLZ983154:LMK983160 LVV983154:LWG983160 MFR983154:MGC983160 MPN983154:MPY983160 MZJ983154:MZU983160 NJF983154:NJQ983160 NTB983154:NTM983160 OCX983154:ODI983160 OMT983154:ONE983160 OWP983154:OXA983160 PGL983154:PGW983160 PQH983154:PQS983160 QAD983154:QAO983160 QJZ983154:QKK983160 QTV983154:QUG983160 RDR983154:REC983160 RNN983154:RNY983160 RXJ983154:RXU983160 SHF983154:SHQ983160 SRB983154:SRM983160 TAX983154:TBI983160 TKT983154:TLE983160 TUP983154:TVA983160 UEL983154:UEW983160 UOH983154:UOS983160 UYD983154:UYO983160 VHZ983154:VIK983160 VRV983154:VSG983160 WBR983154:WCC983160 WLN983154:WLY983160 WVJ983154:WVU983160 B524331:M524344 IX524330:JI524343 ST524330:TE524343 ACP524330:ADA524343 AML524330:AMW524343 AWH524330:AWS524343 BGD524330:BGO524343 BPZ524330:BQK524343 BZV524330:CAG524343 CJR524330:CKC524343 CTN524330:CTY524343 DDJ524330:DDU524343 DNF524330:DNQ524343 DXB524330:DXM524343 EGX524330:EHI524343 EQT524330:ERE524343 FAP524330:FBA524343 FKL524330:FKW524343 FUH524330:FUS524343 GED524330:GEO524343 GNZ524330:GOK524343 GXV524330:GYG524343 HHR524330:HIC524343 HRN524330:HRY524343 IBJ524330:IBU524343 ILF524330:ILQ524343 IVB524330:IVM524343 JEX524330:JFI524343 JOT524330:JPE524343 JYP524330:JZA524343 KIL524330:KIW524343 KSH524330:KSS524343 LCD524330:LCO524343 LLZ524330:LMK524343 LVV524330:LWG524343 MFR524330:MGC524343 MPN524330:MPY524343 MZJ524330:MZU524343 NJF524330:NJQ524343 NTB524330:NTM524343 OCX524330:ODI524343 OMT524330:ONE524343 OWP524330:OXA524343 PGL524330:PGW524343 PQH524330:PQS524343 QAD524330:QAO524343 QJZ524330:QKK524343 QTV524330:QUG524343 RDR524330:REC524343 RNN524330:RNY524343 RXJ524330:RXU524343 SHF524330:SHQ524343 SRB524330:SRM524343 TAX524330:TBI524343 TKT524330:TLE524343 TUP524330:TVA524343 UEL524330:UEW524343 UOH524330:UOS524343 UYD524330:UYO524343 VHZ524330:VIK524343 VRV524330:VSG524343 WBR524330:WCC524343 WLN524330:WLY524343 WVJ524330:WVU524343 F65673:H65674 JB65672:JD65673 SX65672:SZ65673 ACT65672:ACV65673 AMP65672:AMR65673 AWL65672:AWN65673 BGH65672:BGJ65673 BQD65672:BQF65673 BZZ65672:CAB65673 CJV65672:CJX65673 CTR65672:CTT65673 DDN65672:DDP65673 DNJ65672:DNL65673 DXF65672:DXH65673 EHB65672:EHD65673 EQX65672:EQZ65673 FAT65672:FAV65673 FKP65672:FKR65673 FUL65672:FUN65673 GEH65672:GEJ65673 GOD65672:GOF65673 GXZ65672:GYB65673 HHV65672:HHX65673 HRR65672:HRT65673 IBN65672:IBP65673 ILJ65672:ILL65673 IVF65672:IVH65673 JFB65672:JFD65673 JOX65672:JOZ65673 JYT65672:JYV65673 KIP65672:KIR65673 KSL65672:KSN65673 LCH65672:LCJ65673 LMD65672:LMF65673 LVZ65672:LWB65673 MFV65672:MFX65673 MPR65672:MPT65673 MZN65672:MZP65673 NJJ65672:NJL65673 NTF65672:NTH65673 ODB65672:ODD65673 OMX65672:OMZ65673 OWT65672:OWV65673 PGP65672:PGR65673 PQL65672:PQN65673 QAH65672:QAJ65673 QKD65672:QKF65673 QTZ65672:QUB65673 RDV65672:RDX65673 RNR65672:RNT65673 RXN65672:RXP65673 SHJ65672:SHL65673 SRF65672:SRH65673 TBB65672:TBD65673 TKX65672:TKZ65673 TUT65672:TUV65673 UEP65672:UER65673 UOL65672:UON65673 UYH65672:UYJ65673 VID65672:VIF65673 VRZ65672:VSB65673 WBV65672:WBX65673 WLR65672:WLT65673 WVN65672:WVP65673 F131209:H131210 JB131208:JD131209 SX131208:SZ131209 ACT131208:ACV131209 AMP131208:AMR131209 AWL131208:AWN131209 BGH131208:BGJ131209 BQD131208:BQF131209 BZZ131208:CAB131209 CJV131208:CJX131209 CTR131208:CTT131209 DDN131208:DDP131209 DNJ131208:DNL131209 DXF131208:DXH131209 EHB131208:EHD131209 EQX131208:EQZ131209 FAT131208:FAV131209 FKP131208:FKR131209 FUL131208:FUN131209 GEH131208:GEJ131209 GOD131208:GOF131209 GXZ131208:GYB131209 HHV131208:HHX131209 HRR131208:HRT131209 IBN131208:IBP131209 ILJ131208:ILL131209 IVF131208:IVH131209 JFB131208:JFD131209 JOX131208:JOZ131209 JYT131208:JYV131209 KIP131208:KIR131209 KSL131208:KSN131209 LCH131208:LCJ131209 LMD131208:LMF131209 LVZ131208:LWB131209 MFV131208:MFX131209 MPR131208:MPT131209 MZN131208:MZP131209 NJJ131208:NJL131209 NTF131208:NTH131209 ODB131208:ODD131209 OMX131208:OMZ131209 OWT131208:OWV131209 PGP131208:PGR131209 PQL131208:PQN131209 QAH131208:QAJ131209 QKD131208:QKF131209 QTZ131208:QUB131209 RDV131208:RDX131209 RNR131208:RNT131209 RXN131208:RXP131209 SHJ131208:SHL131209 SRF131208:SRH131209 TBB131208:TBD131209 TKX131208:TKZ131209 TUT131208:TUV131209 UEP131208:UER131209 UOL131208:UON131209 UYH131208:UYJ131209 VID131208:VIF131209 VRZ131208:VSB131209 WBV131208:WBX131209 WLR131208:WLT131209 WVN131208:WVP131209 F196745:H196746 JB196744:JD196745 SX196744:SZ196745 ACT196744:ACV196745 AMP196744:AMR196745 AWL196744:AWN196745 BGH196744:BGJ196745 BQD196744:BQF196745 BZZ196744:CAB196745 CJV196744:CJX196745 CTR196744:CTT196745 DDN196744:DDP196745 DNJ196744:DNL196745 DXF196744:DXH196745 EHB196744:EHD196745 EQX196744:EQZ196745 FAT196744:FAV196745 FKP196744:FKR196745 FUL196744:FUN196745 GEH196744:GEJ196745 GOD196744:GOF196745 GXZ196744:GYB196745 HHV196744:HHX196745 HRR196744:HRT196745 IBN196744:IBP196745 ILJ196744:ILL196745 IVF196744:IVH196745 JFB196744:JFD196745 JOX196744:JOZ196745 JYT196744:JYV196745 KIP196744:KIR196745 KSL196744:KSN196745 LCH196744:LCJ196745 LMD196744:LMF196745 LVZ196744:LWB196745 MFV196744:MFX196745 MPR196744:MPT196745 MZN196744:MZP196745 NJJ196744:NJL196745 NTF196744:NTH196745 ODB196744:ODD196745 OMX196744:OMZ196745 OWT196744:OWV196745 PGP196744:PGR196745 PQL196744:PQN196745 QAH196744:QAJ196745 QKD196744:QKF196745 QTZ196744:QUB196745 RDV196744:RDX196745 RNR196744:RNT196745 RXN196744:RXP196745 SHJ196744:SHL196745 SRF196744:SRH196745 TBB196744:TBD196745 TKX196744:TKZ196745 TUT196744:TUV196745 UEP196744:UER196745 UOL196744:UON196745 UYH196744:UYJ196745 VID196744:VIF196745 VRZ196744:VSB196745 WBV196744:WBX196745 WLR196744:WLT196745 WVN196744:WVP196745 F262281:H262282 JB262280:JD262281 SX262280:SZ262281 ACT262280:ACV262281 AMP262280:AMR262281 AWL262280:AWN262281 BGH262280:BGJ262281 BQD262280:BQF262281 BZZ262280:CAB262281 CJV262280:CJX262281 CTR262280:CTT262281 DDN262280:DDP262281 DNJ262280:DNL262281 DXF262280:DXH262281 EHB262280:EHD262281 EQX262280:EQZ262281 FAT262280:FAV262281 FKP262280:FKR262281 FUL262280:FUN262281 GEH262280:GEJ262281 GOD262280:GOF262281 GXZ262280:GYB262281 HHV262280:HHX262281 HRR262280:HRT262281 IBN262280:IBP262281 ILJ262280:ILL262281 IVF262280:IVH262281 JFB262280:JFD262281 JOX262280:JOZ262281 JYT262280:JYV262281 KIP262280:KIR262281 KSL262280:KSN262281 LCH262280:LCJ262281 LMD262280:LMF262281 LVZ262280:LWB262281 MFV262280:MFX262281 MPR262280:MPT262281 MZN262280:MZP262281 NJJ262280:NJL262281 NTF262280:NTH262281 ODB262280:ODD262281 OMX262280:OMZ262281 OWT262280:OWV262281 PGP262280:PGR262281 PQL262280:PQN262281 QAH262280:QAJ262281 QKD262280:QKF262281 QTZ262280:QUB262281 RDV262280:RDX262281 RNR262280:RNT262281 RXN262280:RXP262281 SHJ262280:SHL262281 SRF262280:SRH262281 TBB262280:TBD262281 TKX262280:TKZ262281 TUT262280:TUV262281 UEP262280:UER262281 UOL262280:UON262281 UYH262280:UYJ262281 VID262280:VIF262281 VRZ262280:VSB262281 WBV262280:WBX262281 WLR262280:WLT262281 WVN262280:WVP262281 F327817:H327818 JB327816:JD327817 SX327816:SZ327817 ACT327816:ACV327817 AMP327816:AMR327817 AWL327816:AWN327817 BGH327816:BGJ327817 BQD327816:BQF327817 BZZ327816:CAB327817 CJV327816:CJX327817 CTR327816:CTT327817 DDN327816:DDP327817 DNJ327816:DNL327817 DXF327816:DXH327817 EHB327816:EHD327817 EQX327816:EQZ327817 FAT327816:FAV327817 FKP327816:FKR327817 FUL327816:FUN327817 GEH327816:GEJ327817 GOD327816:GOF327817 GXZ327816:GYB327817 HHV327816:HHX327817 HRR327816:HRT327817 IBN327816:IBP327817 ILJ327816:ILL327817 IVF327816:IVH327817 JFB327816:JFD327817 JOX327816:JOZ327817 JYT327816:JYV327817 KIP327816:KIR327817 KSL327816:KSN327817 LCH327816:LCJ327817 LMD327816:LMF327817 LVZ327816:LWB327817 MFV327816:MFX327817 MPR327816:MPT327817 MZN327816:MZP327817 NJJ327816:NJL327817 NTF327816:NTH327817 ODB327816:ODD327817 OMX327816:OMZ327817 OWT327816:OWV327817 PGP327816:PGR327817 PQL327816:PQN327817 QAH327816:QAJ327817 QKD327816:QKF327817 QTZ327816:QUB327817 RDV327816:RDX327817 RNR327816:RNT327817 RXN327816:RXP327817 SHJ327816:SHL327817 SRF327816:SRH327817 TBB327816:TBD327817 TKX327816:TKZ327817 TUT327816:TUV327817 UEP327816:UER327817 UOL327816:UON327817 UYH327816:UYJ327817 VID327816:VIF327817 VRZ327816:VSB327817 WBV327816:WBX327817 WLR327816:WLT327817 WVN327816:WVP327817 F393353:H393354 JB393352:JD393353 SX393352:SZ393353 ACT393352:ACV393353 AMP393352:AMR393353 AWL393352:AWN393353 BGH393352:BGJ393353 BQD393352:BQF393353 BZZ393352:CAB393353 CJV393352:CJX393353 CTR393352:CTT393353 DDN393352:DDP393353 DNJ393352:DNL393353 DXF393352:DXH393353 EHB393352:EHD393353 EQX393352:EQZ393353 FAT393352:FAV393353 FKP393352:FKR393353 FUL393352:FUN393353 GEH393352:GEJ393353 GOD393352:GOF393353 GXZ393352:GYB393353 HHV393352:HHX393353 HRR393352:HRT393353 IBN393352:IBP393353 ILJ393352:ILL393353 IVF393352:IVH393353 JFB393352:JFD393353 JOX393352:JOZ393353 JYT393352:JYV393353 KIP393352:KIR393353 KSL393352:KSN393353 LCH393352:LCJ393353 LMD393352:LMF393353 LVZ393352:LWB393353 MFV393352:MFX393353 MPR393352:MPT393353 MZN393352:MZP393353 NJJ393352:NJL393353 NTF393352:NTH393353 ODB393352:ODD393353 OMX393352:OMZ393353 OWT393352:OWV393353 PGP393352:PGR393353 PQL393352:PQN393353 QAH393352:QAJ393353 QKD393352:QKF393353 QTZ393352:QUB393353 RDV393352:RDX393353 RNR393352:RNT393353 RXN393352:RXP393353 SHJ393352:SHL393353 SRF393352:SRH393353 TBB393352:TBD393353 TKX393352:TKZ393353 TUT393352:TUV393353 UEP393352:UER393353 UOL393352:UON393353 UYH393352:UYJ393353 VID393352:VIF393353 VRZ393352:VSB393353 WBV393352:WBX393353 WLR393352:WLT393353 WVN393352:WVP393353 F458889:H458890 JB458888:JD458889 SX458888:SZ458889 ACT458888:ACV458889 AMP458888:AMR458889 AWL458888:AWN458889 BGH458888:BGJ458889 BQD458888:BQF458889 BZZ458888:CAB458889 CJV458888:CJX458889 CTR458888:CTT458889 DDN458888:DDP458889 DNJ458888:DNL458889 DXF458888:DXH458889 EHB458888:EHD458889 EQX458888:EQZ458889 FAT458888:FAV458889 FKP458888:FKR458889 FUL458888:FUN458889 GEH458888:GEJ458889 GOD458888:GOF458889 GXZ458888:GYB458889 HHV458888:HHX458889 HRR458888:HRT458889 IBN458888:IBP458889 ILJ458888:ILL458889 IVF458888:IVH458889 JFB458888:JFD458889 JOX458888:JOZ458889 JYT458888:JYV458889 KIP458888:KIR458889 KSL458888:KSN458889 LCH458888:LCJ458889 LMD458888:LMF458889 LVZ458888:LWB458889 MFV458888:MFX458889 MPR458888:MPT458889 MZN458888:MZP458889 NJJ458888:NJL458889 NTF458888:NTH458889 ODB458888:ODD458889 OMX458888:OMZ458889 OWT458888:OWV458889 PGP458888:PGR458889 PQL458888:PQN458889 QAH458888:QAJ458889 QKD458888:QKF458889 QTZ458888:QUB458889 RDV458888:RDX458889 RNR458888:RNT458889 RXN458888:RXP458889 SHJ458888:SHL458889 SRF458888:SRH458889 TBB458888:TBD458889 TKX458888:TKZ458889 TUT458888:TUV458889 UEP458888:UER458889 UOL458888:UON458889 UYH458888:UYJ458889 VID458888:VIF458889 VRZ458888:VSB458889 WBV458888:WBX458889 WLR458888:WLT458889 WVN458888:WVP458889 F524425:H524426 JB524424:JD524425 SX524424:SZ524425 ACT524424:ACV524425 AMP524424:AMR524425 AWL524424:AWN524425 BGH524424:BGJ524425 BQD524424:BQF524425 BZZ524424:CAB524425 CJV524424:CJX524425 CTR524424:CTT524425 DDN524424:DDP524425 DNJ524424:DNL524425 DXF524424:DXH524425 EHB524424:EHD524425 EQX524424:EQZ524425 FAT524424:FAV524425 FKP524424:FKR524425 FUL524424:FUN524425 GEH524424:GEJ524425 GOD524424:GOF524425 GXZ524424:GYB524425 HHV524424:HHX524425 HRR524424:HRT524425 IBN524424:IBP524425 ILJ524424:ILL524425 IVF524424:IVH524425 JFB524424:JFD524425 JOX524424:JOZ524425 JYT524424:JYV524425 KIP524424:KIR524425 KSL524424:KSN524425 LCH524424:LCJ524425 LMD524424:LMF524425 LVZ524424:LWB524425 MFV524424:MFX524425 MPR524424:MPT524425 MZN524424:MZP524425 NJJ524424:NJL524425 NTF524424:NTH524425 ODB524424:ODD524425 OMX524424:OMZ524425 OWT524424:OWV524425 PGP524424:PGR524425 PQL524424:PQN524425 QAH524424:QAJ524425 QKD524424:QKF524425 QTZ524424:QUB524425 RDV524424:RDX524425 RNR524424:RNT524425 RXN524424:RXP524425 SHJ524424:SHL524425 SRF524424:SRH524425 TBB524424:TBD524425 TKX524424:TKZ524425 TUT524424:TUV524425 UEP524424:UER524425 UOL524424:UON524425 UYH524424:UYJ524425 VID524424:VIF524425 VRZ524424:VSB524425 WBV524424:WBX524425 WLR524424:WLT524425 WVN524424:WVP524425 F589961:H589962 JB589960:JD589961 SX589960:SZ589961 ACT589960:ACV589961 AMP589960:AMR589961 AWL589960:AWN589961 BGH589960:BGJ589961 BQD589960:BQF589961 BZZ589960:CAB589961 CJV589960:CJX589961 CTR589960:CTT589961 DDN589960:DDP589961 DNJ589960:DNL589961 DXF589960:DXH589961 EHB589960:EHD589961 EQX589960:EQZ589961 FAT589960:FAV589961 FKP589960:FKR589961 FUL589960:FUN589961 GEH589960:GEJ589961 GOD589960:GOF589961 GXZ589960:GYB589961 HHV589960:HHX589961 HRR589960:HRT589961 IBN589960:IBP589961 ILJ589960:ILL589961 IVF589960:IVH589961 JFB589960:JFD589961 JOX589960:JOZ589961 JYT589960:JYV589961 KIP589960:KIR589961 KSL589960:KSN589961 LCH589960:LCJ589961 LMD589960:LMF589961 LVZ589960:LWB589961 MFV589960:MFX589961 MPR589960:MPT589961 MZN589960:MZP589961 NJJ589960:NJL589961 NTF589960:NTH589961 ODB589960:ODD589961 OMX589960:OMZ589961 OWT589960:OWV589961 PGP589960:PGR589961 PQL589960:PQN589961 QAH589960:QAJ589961 QKD589960:QKF589961 QTZ589960:QUB589961 RDV589960:RDX589961 RNR589960:RNT589961 RXN589960:RXP589961 SHJ589960:SHL589961 SRF589960:SRH589961 TBB589960:TBD589961 TKX589960:TKZ589961 TUT589960:TUV589961 UEP589960:UER589961 UOL589960:UON589961 UYH589960:UYJ589961 VID589960:VIF589961 VRZ589960:VSB589961 WBV589960:WBX589961 WLR589960:WLT589961 WVN589960:WVP589961 F655497:H655498 JB655496:JD655497 SX655496:SZ655497 ACT655496:ACV655497 AMP655496:AMR655497 AWL655496:AWN655497 BGH655496:BGJ655497 BQD655496:BQF655497 BZZ655496:CAB655497 CJV655496:CJX655497 CTR655496:CTT655497 DDN655496:DDP655497 DNJ655496:DNL655497 DXF655496:DXH655497 EHB655496:EHD655497 EQX655496:EQZ655497 FAT655496:FAV655497 FKP655496:FKR655497 FUL655496:FUN655497 GEH655496:GEJ655497 GOD655496:GOF655497 GXZ655496:GYB655497 HHV655496:HHX655497 HRR655496:HRT655497 IBN655496:IBP655497 ILJ655496:ILL655497 IVF655496:IVH655497 JFB655496:JFD655497 JOX655496:JOZ655497 JYT655496:JYV655497 KIP655496:KIR655497 KSL655496:KSN655497 LCH655496:LCJ655497 LMD655496:LMF655497 LVZ655496:LWB655497 MFV655496:MFX655497 MPR655496:MPT655497 MZN655496:MZP655497 NJJ655496:NJL655497 NTF655496:NTH655497 ODB655496:ODD655497 OMX655496:OMZ655497 OWT655496:OWV655497 PGP655496:PGR655497 PQL655496:PQN655497 QAH655496:QAJ655497 QKD655496:QKF655497 QTZ655496:QUB655497 RDV655496:RDX655497 RNR655496:RNT655497 RXN655496:RXP655497 SHJ655496:SHL655497 SRF655496:SRH655497 TBB655496:TBD655497 TKX655496:TKZ655497 TUT655496:TUV655497 UEP655496:UER655497 UOL655496:UON655497 UYH655496:UYJ655497 VID655496:VIF655497 VRZ655496:VSB655497 WBV655496:WBX655497 WLR655496:WLT655497 WVN655496:WVP655497 F721033:H721034 JB721032:JD721033 SX721032:SZ721033 ACT721032:ACV721033 AMP721032:AMR721033 AWL721032:AWN721033 BGH721032:BGJ721033 BQD721032:BQF721033 BZZ721032:CAB721033 CJV721032:CJX721033 CTR721032:CTT721033 DDN721032:DDP721033 DNJ721032:DNL721033 DXF721032:DXH721033 EHB721032:EHD721033 EQX721032:EQZ721033 FAT721032:FAV721033 FKP721032:FKR721033 FUL721032:FUN721033 GEH721032:GEJ721033 GOD721032:GOF721033 GXZ721032:GYB721033 HHV721032:HHX721033 HRR721032:HRT721033 IBN721032:IBP721033 ILJ721032:ILL721033 IVF721032:IVH721033 JFB721032:JFD721033 JOX721032:JOZ721033 JYT721032:JYV721033 KIP721032:KIR721033 KSL721032:KSN721033 LCH721032:LCJ721033 LMD721032:LMF721033 LVZ721032:LWB721033 MFV721032:MFX721033 MPR721032:MPT721033 MZN721032:MZP721033 NJJ721032:NJL721033 NTF721032:NTH721033 ODB721032:ODD721033 OMX721032:OMZ721033 OWT721032:OWV721033 PGP721032:PGR721033 PQL721032:PQN721033 QAH721032:QAJ721033 QKD721032:QKF721033 QTZ721032:QUB721033 RDV721032:RDX721033 RNR721032:RNT721033 RXN721032:RXP721033 SHJ721032:SHL721033 SRF721032:SRH721033 TBB721032:TBD721033 TKX721032:TKZ721033 TUT721032:TUV721033 UEP721032:UER721033 UOL721032:UON721033 UYH721032:UYJ721033 VID721032:VIF721033 VRZ721032:VSB721033 WBV721032:WBX721033 WLR721032:WLT721033 WVN721032:WVP721033 F786569:H786570 JB786568:JD786569 SX786568:SZ786569 ACT786568:ACV786569 AMP786568:AMR786569 AWL786568:AWN786569 BGH786568:BGJ786569 BQD786568:BQF786569 BZZ786568:CAB786569 CJV786568:CJX786569 CTR786568:CTT786569 DDN786568:DDP786569 DNJ786568:DNL786569 DXF786568:DXH786569 EHB786568:EHD786569 EQX786568:EQZ786569 FAT786568:FAV786569 FKP786568:FKR786569 FUL786568:FUN786569 GEH786568:GEJ786569 GOD786568:GOF786569 GXZ786568:GYB786569 HHV786568:HHX786569 HRR786568:HRT786569 IBN786568:IBP786569 ILJ786568:ILL786569 IVF786568:IVH786569 JFB786568:JFD786569 JOX786568:JOZ786569 JYT786568:JYV786569 KIP786568:KIR786569 KSL786568:KSN786569 LCH786568:LCJ786569 LMD786568:LMF786569 LVZ786568:LWB786569 MFV786568:MFX786569 MPR786568:MPT786569 MZN786568:MZP786569 NJJ786568:NJL786569 NTF786568:NTH786569 ODB786568:ODD786569 OMX786568:OMZ786569 OWT786568:OWV786569 PGP786568:PGR786569 PQL786568:PQN786569 QAH786568:QAJ786569 QKD786568:QKF786569 QTZ786568:QUB786569 RDV786568:RDX786569 RNR786568:RNT786569 RXN786568:RXP786569 SHJ786568:SHL786569 SRF786568:SRH786569 TBB786568:TBD786569 TKX786568:TKZ786569 TUT786568:TUV786569 UEP786568:UER786569 UOL786568:UON786569 UYH786568:UYJ786569 VID786568:VIF786569 VRZ786568:VSB786569 WBV786568:WBX786569 WLR786568:WLT786569 WVN786568:WVP786569 F852105:H852106 JB852104:JD852105 SX852104:SZ852105 ACT852104:ACV852105 AMP852104:AMR852105 AWL852104:AWN852105 BGH852104:BGJ852105 BQD852104:BQF852105 BZZ852104:CAB852105 CJV852104:CJX852105 CTR852104:CTT852105 DDN852104:DDP852105 DNJ852104:DNL852105 DXF852104:DXH852105 EHB852104:EHD852105 EQX852104:EQZ852105 FAT852104:FAV852105 FKP852104:FKR852105 FUL852104:FUN852105 GEH852104:GEJ852105 GOD852104:GOF852105 GXZ852104:GYB852105 HHV852104:HHX852105 HRR852104:HRT852105 IBN852104:IBP852105 ILJ852104:ILL852105 IVF852104:IVH852105 JFB852104:JFD852105 JOX852104:JOZ852105 JYT852104:JYV852105 KIP852104:KIR852105 KSL852104:KSN852105 LCH852104:LCJ852105 LMD852104:LMF852105 LVZ852104:LWB852105 MFV852104:MFX852105 MPR852104:MPT852105 MZN852104:MZP852105 NJJ852104:NJL852105 NTF852104:NTH852105 ODB852104:ODD852105 OMX852104:OMZ852105 OWT852104:OWV852105 PGP852104:PGR852105 PQL852104:PQN852105 QAH852104:QAJ852105 QKD852104:QKF852105 QTZ852104:QUB852105 RDV852104:RDX852105 RNR852104:RNT852105 RXN852104:RXP852105 SHJ852104:SHL852105 SRF852104:SRH852105 TBB852104:TBD852105 TKX852104:TKZ852105 TUT852104:TUV852105 UEP852104:UER852105 UOL852104:UON852105 UYH852104:UYJ852105 VID852104:VIF852105 VRZ852104:VSB852105 WBV852104:WBX852105 WLR852104:WLT852105 WVN852104:WVP852105 F917641:H917642 JB917640:JD917641 SX917640:SZ917641 ACT917640:ACV917641 AMP917640:AMR917641 AWL917640:AWN917641 BGH917640:BGJ917641 BQD917640:BQF917641 BZZ917640:CAB917641 CJV917640:CJX917641 CTR917640:CTT917641 DDN917640:DDP917641 DNJ917640:DNL917641 DXF917640:DXH917641 EHB917640:EHD917641 EQX917640:EQZ917641 FAT917640:FAV917641 FKP917640:FKR917641 FUL917640:FUN917641 GEH917640:GEJ917641 GOD917640:GOF917641 GXZ917640:GYB917641 HHV917640:HHX917641 HRR917640:HRT917641 IBN917640:IBP917641 ILJ917640:ILL917641 IVF917640:IVH917641 JFB917640:JFD917641 JOX917640:JOZ917641 JYT917640:JYV917641 KIP917640:KIR917641 KSL917640:KSN917641 LCH917640:LCJ917641 LMD917640:LMF917641 LVZ917640:LWB917641 MFV917640:MFX917641 MPR917640:MPT917641 MZN917640:MZP917641 NJJ917640:NJL917641 NTF917640:NTH917641 ODB917640:ODD917641 OMX917640:OMZ917641 OWT917640:OWV917641 PGP917640:PGR917641 PQL917640:PQN917641 QAH917640:QAJ917641 QKD917640:QKF917641 QTZ917640:QUB917641 RDV917640:RDX917641 RNR917640:RNT917641 RXN917640:RXP917641 SHJ917640:SHL917641 SRF917640:SRH917641 TBB917640:TBD917641 TKX917640:TKZ917641 TUT917640:TUV917641 UEP917640:UER917641 UOL917640:UON917641 UYH917640:UYJ917641 VID917640:VIF917641 VRZ917640:VSB917641 WBV917640:WBX917641 WLR917640:WLT917641 WVN917640:WVP917641 F983177:H983178 JB983176:JD983177 SX983176:SZ983177 ACT983176:ACV983177 AMP983176:AMR983177 AWL983176:AWN983177 BGH983176:BGJ983177 BQD983176:BQF983177 BZZ983176:CAB983177 CJV983176:CJX983177 CTR983176:CTT983177 DDN983176:DDP983177 DNJ983176:DNL983177 DXF983176:DXH983177 EHB983176:EHD983177 EQX983176:EQZ983177 FAT983176:FAV983177 FKP983176:FKR983177 FUL983176:FUN983177 GEH983176:GEJ983177 GOD983176:GOF983177 GXZ983176:GYB983177 HHV983176:HHX983177 HRR983176:HRT983177 IBN983176:IBP983177 ILJ983176:ILL983177 IVF983176:IVH983177 JFB983176:JFD983177 JOX983176:JOZ983177 JYT983176:JYV983177 KIP983176:KIR983177 KSL983176:KSN983177 LCH983176:LCJ983177 LMD983176:LMF983177 LVZ983176:LWB983177 MFV983176:MFX983177 MPR983176:MPT983177 MZN983176:MZP983177 NJJ983176:NJL983177 NTF983176:NTH983177 ODB983176:ODD983177 OMX983176:OMZ983177 OWT983176:OWV983177 PGP983176:PGR983177 PQL983176:PQN983177 QAH983176:QAJ983177 QKD983176:QKF983177 QTZ983176:QUB983177 RDV983176:RDX983177 RNR983176:RNT983177 RXN983176:RXP983177 SHJ983176:SHL983177 SRF983176:SRH983177 TBB983176:TBD983177 TKX983176:TKZ983177 TUT983176:TUV983177 UEP983176:UER983177 UOL983176:UON983177 UYH983176:UYJ983177 VID983176:VIF983177 VRZ983176:VSB983177 WBV983176:WBX983177 WLR983176:WLT983177 WVN983176:WVP983177 B589867:M589880 IX589866:JI589879 ST589866:TE589879 ACP589866:ADA589879 AML589866:AMW589879 AWH589866:AWS589879 BGD589866:BGO589879 BPZ589866:BQK589879 BZV589866:CAG589879 CJR589866:CKC589879 CTN589866:CTY589879 DDJ589866:DDU589879 DNF589866:DNQ589879 DXB589866:DXM589879 EGX589866:EHI589879 EQT589866:ERE589879 FAP589866:FBA589879 FKL589866:FKW589879 FUH589866:FUS589879 GED589866:GEO589879 GNZ589866:GOK589879 GXV589866:GYG589879 HHR589866:HIC589879 HRN589866:HRY589879 IBJ589866:IBU589879 ILF589866:ILQ589879 IVB589866:IVM589879 JEX589866:JFI589879 JOT589866:JPE589879 JYP589866:JZA589879 KIL589866:KIW589879 KSH589866:KSS589879 LCD589866:LCO589879 LLZ589866:LMK589879 LVV589866:LWG589879 MFR589866:MGC589879 MPN589866:MPY589879 MZJ589866:MZU589879 NJF589866:NJQ589879 NTB589866:NTM589879 OCX589866:ODI589879 OMT589866:ONE589879 OWP589866:OXA589879 PGL589866:PGW589879 PQH589866:PQS589879 QAD589866:QAO589879 QJZ589866:QKK589879 QTV589866:QUG589879 RDR589866:REC589879 RNN589866:RNY589879 RXJ589866:RXU589879 SHF589866:SHQ589879 SRB589866:SRM589879 TAX589866:TBI589879 TKT589866:TLE589879 TUP589866:TVA589879 UEL589866:UEW589879 UOH589866:UOS589879 UYD589866:UYO589879 VHZ589866:VIK589879 VRV589866:VSG589879 WBR589866:WCC589879 WLN589866:WLY589879 WVJ589866:WVU589879 B65638:M65641 IX65637:JI65640 ST65637:TE65640 ACP65637:ADA65640 AML65637:AMW65640 AWH65637:AWS65640 BGD65637:BGO65640 BPZ65637:BQK65640 BZV65637:CAG65640 CJR65637:CKC65640 CTN65637:CTY65640 DDJ65637:DDU65640 DNF65637:DNQ65640 DXB65637:DXM65640 EGX65637:EHI65640 EQT65637:ERE65640 FAP65637:FBA65640 FKL65637:FKW65640 FUH65637:FUS65640 GED65637:GEO65640 GNZ65637:GOK65640 GXV65637:GYG65640 HHR65637:HIC65640 HRN65637:HRY65640 IBJ65637:IBU65640 ILF65637:ILQ65640 IVB65637:IVM65640 JEX65637:JFI65640 JOT65637:JPE65640 JYP65637:JZA65640 KIL65637:KIW65640 KSH65637:KSS65640 LCD65637:LCO65640 LLZ65637:LMK65640 LVV65637:LWG65640 MFR65637:MGC65640 MPN65637:MPY65640 MZJ65637:MZU65640 NJF65637:NJQ65640 NTB65637:NTM65640 OCX65637:ODI65640 OMT65637:ONE65640 OWP65637:OXA65640 PGL65637:PGW65640 PQH65637:PQS65640 QAD65637:QAO65640 QJZ65637:QKK65640 QTV65637:QUG65640 RDR65637:REC65640 RNN65637:RNY65640 RXJ65637:RXU65640 SHF65637:SHQ65640 SRB65637:SRM65640 TAX65637:TBI65640 TKT65637:TLE65640 TUP65637:TVA65640 UEL65637:UEW65640 UOH65637:UOS65640 UYD65637:UYO65640 VHZ65637:VIK65640 VRV65637:VSG65640 WBR65637:WCC65640 WLN65637:WLY65640 WVJ65637:WVU65640 B131174:M131177 IX131173:JI131176 ST131173:TE131176 ACP131173:ADA131176 AML131173:AMW131176 AWH131173:AWS131176 BGD131173:BGO131176 BPZ131173:BQK131176 BZV131173:CAG131176 CJR131173:CKC131176 CTN131173:CTY131176 DDJ131173:DDU131176 DNF131173:DNQ131176 DXB131173:DXM131176 EGX131173:EHI131176 EQT131173:ERE131176 FAP131173:FBA131176 FKL131173:FKW131176 FUH131173:FUS131176 GED131173:GEO131176 GNZ131173:GOK131176 GXV131173:GYG131176 HHR131173:HIC131176 HRN131173:HRY131176 IBJ131173:IBU131176 ILF131173:ILQ131176 IVB131173:IVM131176 JEX131173:JFI131176 JOT131173:JPE131176 JYP131173:JZA131176 KIL131173:KIW131176 KSH131173:KSS131176 LCD131173:LCO131176 LLZ131173:LMK131176 LVV131173:LWG131176 MFR131173:MGC131176 MPN131173:MPY131176 MZJ131173:MZU131176 NJF131173:NJQ131176 NTB131173:NTM131176 OCX131173:ODI131176 OMT131173:ONE131176 OWP131173:OXA131176 PGL131173:PGW131176 PQH131173:PQS131176 QAD131173:QAO131176 QJZ131173:QKK131176 QTV131173:QUG131176 RDR131173:REC131176 RNN131173:RNY131176 RXJ131173:RXU131176 SHF131173:SHQ131176 SRB131173:SRM131176 TAX131173:TBI131176 TKT131173:TLE131176 TUP131173:TVA131176 UEL131173:UEW131176 UOH131173:UOS131176 UYD131173:UYO131176 VHZ131173:VIK131176 VRV131173:VSG131176 WBR131173:WCC131176 WLN131173:WLY131176 WVJ131173:WVU131176 B196710:M196713 IX196709:JI196712 ST196709:TE196712 ACP196709:ADA196712 AML196709:AMW196712 AWH196709:AWS196712 BGD196709:BGO196712 BPZ196709:BQK196712 BZV196709:CAG196712 CJR196709:CKC196712 CTN196709:CTY196712 DDJ196709:DDU196712 DNF196709:DNQ196712 DXB196709:DXM196712 EGX196709:EHI196712 EQT196709:ERE196712 FAP196709:FBA196712 FKL196709:FKW196712 FUH196709:FUS196712 GED196709:GEO196712 GNZ196709:GOK196712 GXV196709:GYG196712 HHR196709:HIC196712 HRN196709:HRY196712 IBJ196709:IBU196712 ILF196709:ILQ196712 IVB196709:IVM196712 JEX196709:JFI196712 JOT196709:JPE196712 JYP196709:JZA196712 KIL196709:KIW196712 KSH196709:KSS196712 LCD196709:LCO196712 LLZ196709:LMK196712 LVV196709:LWG196712 MFR196709:MGC196712 MPN196709:MPY196712 MZJ196709:MZU196712 NJF196709:NJQ196712 NTB196709:NTM196712 OCX196709:ODI196712 OMT196709:ONE196712 OWP196709:OXA196712 PGL196709:PGW196712 PQH196709:PQS196712 QAD196709:QAO196712 QJZ196709:QKK196712 QTV196709:QUG196712 RDR196709:REC196712 RNN196709:RNY196712 RXJ196709:RXU196712 SHF196709:SHQ196712 SRB196709:SRM196712 TAX196709:TBI196712 TKT196709:TLE196712 TUP196709:TVA196712 UEL196709:UEW196712 UOH196709:UOS196712 UYD196709:UYO196712 VHZ196709:VIK196712 VRV196709:VSG196712 WBR196709:WCC196712 WLN196709:WLY196712 WVJ196709:WVU196712 B262246:M262249 IX262245:JI262248 ST262245:TE262248 ACP262245:ADA262248 AML262245:AMW262248 AWH262245:AWS262248 BGD262245:BGO262248 BPZ262245:BQK262248 BZV262245:CAG262248 CJR262245:CKC262248 CTN262245:CTY262248 DDJ262245:DDU262248 DNF262245:DNQ262248 DXB262245:DXM262248 EGX262245:EHI262248 EQT262245:ERE262248 FAP262245:FBA262248 FKL262245:FKW262248 FUH262245:FUS262248 GED262245:GEO262248 GNZ262245:GOK262248 GXV262245:GYG262248 HHR262245:HIC262248 HRN262245:HRY262248 IBJ262245:IBU262248 ILF262245:ILQ262248 IVB262245:IVM262248 JEX262245:JFI262248 JOT262245:JPE262248 JYP262245:JZA262248 KIL262245:KIW262248 KSH262245:KSS262248 LCD262245:LCO262248 LLZ262245:LMK262248 LVV262245:LWG262248 MFR262245:MGC262248 MPN262245:MPY262248 MZJ262245:MZU262248 NJF262245:NJQ262248 NTB262245:NTM262248 OCX262245:ODI262248 OMT262245:ONE262248 OWP262245:OXA262248 PGL262245:PGW262248 PQH262245:PQS262248 QAD262245:QAO262248 QJZ262245:QKK262248 QTV262245:QUG262248 RDR262245:REC262248 RNN262245:RNY262248 RXJ262245:RXU262248 SHF262245:SHQ262248 SRB262245:SRM262248 TAX262245:TBI262248 TKT262245:TLE262248 TUP262245:TVA262248 UEL262245:UEW262248 UOH262245:UOS262248 UYD262245:UYO262248 VHZ262245:VIK262248 VRV262245:VSG262248 WBR262245:WCC262248 WLN262245:WLY262248 WVJ262245:WVU262248 B327782:M327785 IX327781:JI327784 ST327781:TE327784 ACP327781:ADA327784 AML327781:AMW327784 AWH327781:AWS327784 BGD327781:BGO327784 BPZ327781:BQK327784 BZV327781:CAG327784 CJR327781:CKC327784 CTN327781:CTY327784 DDJ327781:DDU327784 DNF327781:DNQ327784 DXB327781:DXM327784 EGX327781:EHI327784 EQT327781:ERE327784 FAP327781:FBA327784 FKL327781:FKW327784 FUH327781:FUS327784 GED327781:GEO327784 GNZ327781:GOK327784 GXV327781:GYG327784 HHR327781:HIC327784 HRN327781:HRY327784 IBJ327781:IBU327784 ILF327781:ILQ327784 IVB327781:IVM327784 JEX327781:JFI327784 JOT327781:JPE327784 JYP327781:JZA327784 KIL327781:KIW327784 KSH327781:KSS327784 LCD327781:LCO327784 LLZ327781:LMK327784 LVV327781:LWG327784 MFR327781:MGC327784 MPN327781:MPY327784 MZJ327781:MZU327784 NJF327781:NJQ327784 NTB327781:NTM327784 OCX327781:ODI327784 OMT327781:ONE327784 OWP327781:OXA327784 PGL327781:PGW327784 PQH327781:PQS327784 QAD327781:QAO327784 QJZ327781:QKK327784 QTV327781:QUG327784 RDR327781:REC327784 RNN327781:RNY327784 RXJ327781:RXU327784 SHF327781:SHQ327784 SRB327781:SRM327784 TAX327781:TBI327784 TKT327781:TLE327784 TUP327781:TVA327784 UEL327781:UEW327784 UOH327781:UOS327784 UYD327781:UYO327784 VHZ327781:VIK327784 VRV327781:VSG327784 WBR327781:WCC327784 WLN327781:WLY327784 WVJ327781:WVU327784 B393318:M393321 IX393317:JI393320 ST393317:TE393320 ACP393317:ADA393320 AML393317:AMW393320 AWH393317:AWS393320 BGD393317:BGO393320 BPZ393317:BQK393320 BZV393317:CAG393320 CJR393317:CKC393320 CTN393317:CTY393320 DDJ393317:DDU393320 DNF393317:DNQ393320 DXB393317:DXM393320 EGX393317:EHI393320 EQT393317:ERE393320 FAP393317:FBA393320 FKL393317:FKW393320 FUH393317:FUS393320 GED393317:GEO393320 GNZ393317:GOK393320 GXV393317:GYG393320 HHR393317:HIC393320 HRN393317:HRY393320 IBJ393317:IBU393320 ILF393317:ILQ393320 IVB393317:IVM393320 JEX393317:JFI393320 JOT393317:JPE393320 JYP393317:JZA393320 KIL393317:KIW393320 KSH393317:KSS393320 LCD393317:LCO393320 LLZ393317:LMK393320 LVV393317:LWG393320 MFR393317:MGC393320 MPN393317:MPY393320 MZJ393317:MZU393320 NJF393317:NJQ393320 NTB393317:NTM393320 OCX393317:ODI393320 OMT393317:ONE393320 OWP393317:OXA393320 PGL393317:PGW393320 PQH393317:PQS393320 QAD393317:QAO393320 QJZ393317:QKK393320 QTV393317:QUG393320 RDR393317:REC393320 RNN393317:RNY393320 RXJ393317:RXU393320 SHF393317:SHQ393320 SRB393317:SRM393320 TAX393317:TBI393320 TKT393317:TLE393320 TUP393317:TVA393320 UEL393317:UEW393320 UOH393317:UOS393320 UYD393317:UYO393320 VHZ393317:VIK393320 VRV393317:VSG393320 WBR393317:WCC393320 WLN393317:WLY393320 WVJ393317:WVU393320 B458854:M458857 IX458853:JI458856 ST458853:TE458856 ACP458853:ADA458856 AML458853:AMW458856 AWH458853:AWS458856 BGD458853:BGO458856 BPZ458853:BQK458856 BZV458853:CAG458856 CJR458853:CKC458856 CTN458853:CTY458856 DDJ458853:DDU458856 DNF458853:DNQ458856 DXB458853:DXM458856 EGX458853:EHI458856 EQT458853:ERE458856 FAP458853:FBA458856 FKL458853:FKW458856 FUH458853:FUS458856 GED458853:GEO458856 GNZ458853:GOK458856 GXV458853:GYG458856 HHR458853:HIC458856 HRN458853:HRY458856 IBJ458853:IBU458856 ILF458853:ILQ458856 IVB458853:IVM458856 JEX458853:JFI458856 JOT458853:JPE458856 JYP458853:JZA458856 KIL458853:KIW458856 KSH458853:KSS458856 LCD458853:LCO458856 LLZ458853:LMK458856 LVV458853:LWG458856 MFR458853:MGC458856 MPN458853:MPY458856 MZJ458853:MZU458856 NJF458853:NJQ458856 NTB458853:NTM458856 OCX458853:ODI458856 OMT458853:ONE458856 OWP458853:OXA458856 PGL458853:PGW458856 PQH458853:PQS458856 QAD458853:QAO458856 QJZ458853:QKK458856 QTV458853:QUG458856 RDR458853:REC458856 RNN458853:RNY458856 RXJ458853:RXU458856 SHF458853:SHQ458856 SRB458853:SRM458856 TAX458853:TBI458856 TKT458853:TLE458856 TUP458853:TVA458856 UEL458853:UEW458856 UOH458853:UOS458856 UYD458853:UYO458856 VHZ458853:VIK458856 VRV458853:VSG458856 WBR458853:WCC458856 WLN458853:WLY458856 WVJ458853:WVU458856 B524390:M524393 IX524389:JI524392 ST524389:TE524392 ACP524389:ADA524392 AML524389:AMW524392 AWH524389:AWS524392 BGD524389:BGO524392 BPZ524389:BQK524392 BZV524389:CAG524392 CJR524389:CKC524392 CTN524389:CTY524392 DDJ524389:DDU524392 DNF524389:DNQ524392 DXB524389:DXM524392 EGX524389:EHI524392 EQT524389:ERE524392 FAP524389:FBA524392 FKL524389:FKW524392 FUH524389:FUS524392 GED524389:GEO524392 GNZ524389:GOK524392 GXV524389:GYG524392 HHR524389:HIC524392 HRN524389:HRY524392 IBJ524389:IBU524392 ILF524389:ILQ524392 IVB524389:IVM524392 JEX524389:JFI524392 JOT524389:JPE524392 JYP524389:JZA524392 KIL524389:KIW524392 KSH524389:KSS524392 LCD524389:LCO524392 LLZ524389:LMK524392 LVV524389:LWG524392 MFR524389:MGC524392 MPN524389:MPY524392 MZJ524389:MZU524392 NJF524389:NJQ524392 NTB524389:NTM524392 OCX524389:ODI524392 OMT524389:ONE524392 OWP524389:OXA524392 PGL524389:PGW524392 PQH524389:PQS524392 QAD524389:QAO524392 QJZ524389:QKK524392 QTV524389:QUG524392 RDR524389:REC524392 RNN524389:RNY524392 RXJ524389:RXU524392 SHF524389:SHQ524392 SRB524389:SRM524392 TAX524389:TBI524392 TKT524389:TLE524392 TUP524389:TVA524392 UEL524389:UEW524392 UOH524389:UOS524392 UYD524389:UYO524392 VHZ524389:VIK524392 VRV524389:VSG524392 WBR524389:WCC524392 WLN524389:WLY524392 WVJ524389:WVU524392 B589926:M589929 IX589925:JI589928 ST589925:TE589928 ACP589925:ADA589928 AML589925:AMW589928 AWH589925:AWS589928 BGD589925:BGO589928 BPZ589925:BQK589928 BZV589925:CAG589928 CJR589925:CKC589928 CTN589925:CTY589928 DDJ589925:DDU589928 DNF589925:DNQ589928 DXB589925:DXM589928 EGX589925:EHI589928 EQT589925:ERE589928 FAP589925:FBA589928 FKL589925:FKW589928 FUH589925:FUS589928 GED589925:GEO589928 GNZ589925:GOK589928 GXV589925:GYG589928 HHR589925:HIC589928 HRN589925:HRY589928 IBJ589925:IBU589928 ILF589925:ILQ589928 IVB589925:IVM589928 JEX589925:JFI589928 JOT589925:JPE589928 JYP589925:JZA589928 KIL589925:KIW589928 KSH589925:KSS589928 LCD589925:LCO589928 LLZ589925:LMK589928 LVV589925:LWG589928 MFR589925:MGC589928 MPN589925:MPY589928 MZJ589925:MZU589928 NJF589925:NJQ589928 NTB589925:NTM589928 OCX589925:ODI589928 OMT589925:ONE589928 OWP589925:OXA589928 PGL589925:PGW589928 PQH589925:PQS589928 QAD589925:QAO589928 QJZ589925:QKK589928 QTV589925:QUG589928 RDR589925:REC589928 RNN589925:RNY589928 RXJ589925:RXU589928 SHF589925:SHQ589928 SRB589925:SRM589928 TAX589925:TBI589928 TKT589925:TLE589928 TUP589925:TVA589928 UEL589925:UEW589928 UOH589925:UOS589928 UYD589925:UYO589928 VHZ589925:VIK589928 VRV589925:VSG589928 WBR589925:WCC589928 WLN589925:WLY589928 WVJ589925:WVU589928 B655462:M655465 IX655461:JI655464 ST655461:TE655464 ACP655461:ADA655464 AML655461:AMW655464 AWH655461:AWS655464 BGD655461:BGO655464 BPZ655461:BQK655464 BZV655461:CAG655464 CJR655461:CKC655464 CTN655461:CTY655464 DDJ655461:DDU655464 DNF655461:DNQ655464 DXB655461:DXM655464 EGX655461:EHI655464 EQT655461:ERE655464 FAP655461:FBA655464 FKL655461:FKW655464 FUH655461:FUS655464 GED655461:GEO655464 GNZ655461:GOK655464 GXV655461:GYG655464 HHR655461:HIC655464 HRN655461:HRY655464 IBJ655461:IBU655464 ILF655461:ILQ655464 IVB655461:IVM655464 JEX655461:JFI655464 JOT655461:JPE655464 JYP655461:JZA655464 KIL655461:KIW655464 KSH655461:KSS655464 LCD655461:LCO655464 LLZ655461:LMK655464 LVV655461:LWG655464 MFR655461:MGC655464 MPN655461:MPY655464 MZJ655461:MZU655464 NJF655461:NJQ655464 NTB655461:NTM655464 OCX655461:ODI655464 OMT655461:ONE655464 OWP655461:OXA655464 PGL655461:PGW655464 PQH655461:PQS655464 QAD655461:QAO655464 QJZ655461:QKK655464 QTV655461:QUG655464 RDR655461:REC655464 RNN655461:RNY655464 RXJ655461:RXU655464 SHF655461:SHQ655464 SRB655461:SRM655464 TAX655461:TBI655464 TKT655461:TLE655464 TUP655461:TVA655464 UEL655461:UEW655464 UOH655461:UOS655464 UYD655461:UYO655464 VHZ655461:VIK655464 VRV655461:VSG655464 WBR655461:WCC655464 WLN655461:WLY655464 WVJ655461:WVU655464 B720998:M721001 IX720997:JI721000 ST720997:TE721000 ACP720997:ADA721000 AML720997:AMW721000 AWH720997:AWS721000 BGD720997:BGO721000 BPZ720997:BQK721000 BZV720997:CAG721000 CJR720997:CKC721000 CTN720997:CTY721000 DDJ720997:DDU721000 DNF720997:DNQ721000 DXB720997:DXM721000 EGX720997:EHI721000 EQT720997:ERE721000 FAP720997:FBA721000 FKL720997:FKW721000 FUH720997:FUS721000 GED720997:GEO721000 GNZ720997:GOK721000 GXV720997:GYG721000 HHR720997:HIC721000 HRN720997:HRY721000 IBJ720997:IBU721000 ILF720997:ILQ721000 IVB720997:IVM721000 JEX720997:JFI721000 JOT720997:JPE721000 JYP720997:JZA721000 KIL720997:KIW721000 KSH720997:KSS721000 LCD720997:LCO721000 LLZ720997:LMK721000 LVV720997:LWG721000 MFR720997:MGC721000 MPN720997:MPY721000 MZJ720997:MZU721000 NJF720997:NJQ721000 NTB720997:NTM721000 OCX720997:ODI721000 OMT720997:ONE721000 OWP720997:OXA721000 PGL720997:PGW721000 PQH720997:PQS721000 QAD720997:QAO721000 QJZ720997:QKK721000 QTV720997:QUG721000 RDR720997:REC721000 RNN720997:RNY721000 RXJ720997:RXU721000 SHF720997:SHQ721000 SRB720997:SRM721000 TAX720997:TBI721000 TKT720997:TLE721000 TUP720997:TVA721000 UEL720997:UEW721000 UOH720997:UOS721000 UYD720997:UYO721000 VHZ720997:VIK721000 VRV720997:VSG721000 WBR720997:WCC721000 WLN720997:WLY721000 WVJ720997:WVU721000 B786534:M786537 IX786533:JI786536 ST786533:TE786536 ACP786533:ADA786536 AML786533:AMW786536 AWH786533:AWS786536 BGD786533:BGO786536 BPZ786533:BQK786536 BZV786533:CAG786536 CJR786533:CKC786536 CTN786533:CTY786536 DDJ786533:DDU786536 DNF786533:DNQ786536 DXB786533:DXM786536 EGX786533:EHI786536 EQT786533:ERE786536 FAP786533:FBA786536 FKL786533:FKW786536 FUH786533:FUS786536 GED786533:GEO786536 GNZ786533:GOK786536 GXV786533:GYG786536 HHR786533:HIC786536 HRN786533:HRY786536 IBJ786533:IBU786536 ILF786533:ILQ786536 IVB786533:IVM786536 JEX786533:JFI786536 JOT786533:JPE786536 JYP786533:JZA786536 KIL786533:KIW786536 KSH786533:KSS786536 LCD786533:LCO786536 LLZ786533:LMK786536 LVV786533:LWG786536 MFR786533:MGC786536 MPN786533:MPY786536 MZJ786533:MZU786536 NJF786533:NJQ786536 NTB786533:NTM786536 OCX786533:ODI786536 OMT786533:ONE786536 OWP786533:OXA786536 PGL786533:PGW786536 PQH786533:PQS786536 QAD786533:QAO786536 QJZ786533:QKK786536 QTV786533:QUG786536 RDR786533:REC786536 RNN786533:RNY786536 RXJ786533:RXU786536 SHF786533:SHQ786536 SRB786533:SRM786536 TAX786533:TBI786536 TKT786533:TLE786536 TUP786533:TVA786536 UEL786533:UEW786536 UOH786533:UOS786536 UYD786533:UYO786536 VHZ786533:VIK786536 VRV786533:VSG786536 WBR786533:WCC786536 WLN786533:WLY786536 WVJ786533:WVU786536 B852070:M852073 IX852069:JI852072 ST852069:TE852072 ACP852069:ADA852072 AML852069:AMW852072 AWH852069:AWS852072 BGD852069:BGO852072 BPZ852069:BQK852072 BZV852069:CAG852072 CJR852069:CKC852072 CTN852069:CTY852072 DDJ852069:DDU852072 DNF852069:DNQ852072 DXB852069:DXM852072 EGX852069:EHI852072 EQT852069:ERE852072 FAP852069:FBA852072 FKL852069:FKW852072 FUH852069:FUS852072 GED852069:GEO852072 GNZ852069:GOK852072 GXV852069:GYG852072 HHR852069:HIC852072 HRN852069:HRY852072 IBJ852069:IBU852072 ILF852069:ILQ852072 IVB852069:IVM852072 JEX852069:JFI852072 JOT852069:JPE852072 JYP852069:JZA852072 KIL852069:KIW852072 KSH852069:KSS852072 LCD852069:LCO852072 LLZ852069:LMK852072 LVV852069:LWG852072 MFR852069:MGC852072 MPN852069:MPY852072 MZJ852069:MZU852072 NJF852069:NJQ852072 NTB852069:NTM852072 OCX852069:ODI852072 OMT852069:ONE852072 OWP852069:OXA852072 PGL852069:PGW852072 PQH852069:PQS852072 QAD852069:QAO852072 QJZ852069:QKK852072 QTV852069:QUG852072 RDR852069:REC852072 RNN852069:RNY852072 RXJ852069:RXU852072 SHF852069:SHQ852072 SRB852069:SRM852072 TAX852069:TBI852072 TKT852069:TLE852072 TUP852069:TVA852072 UEL852069:UEW852072 UOH852069:UOS852072 UYD852069:UYO852072 VHZ852069:VIK852072 VRV852069:VSG852072 WBR852069:WCC852072 WLN852069:WLY852072 WVJ852069:WVU852072 B917606:M917609 IX917605:JI917608 ST917605:TE917608 ACP917605:ADA917608 AML917605:AMW917608 AWH917605:AWS917608 BGD917605:BGO917608 BPZ917605:BQK917608 BZV917605:CAG917608 CJR917605:CKC917608 CTN917605:CTY917608 DDJ917605:DDU917608 DNF917605:DNQ917608 DXB917605:DXM917608 EGX917605:EHI917608 EQT917605:ERE917608 FAP917605:FBA917608 FKL917605:FKW917608 FUH917605:FUS917608 GED917605:GEO917608 GNZ917605:GOK917608 GXV917605:GYG917608 HHR917605:HIC917608 HRN917605:HRY917608 IBJ917605:IBU917608 ILF917605:ILQ917608 IVB917605:IVM917608 JEX917605:JFI917608 JOT917605:JPE917608 JYP917605:JZA917608 KIL917605:KIW917608 KSH917605:KSS917608 LCD917605:LCO917608 LLZ917605:LMK917608 LVV917605:LWG917608 MFR917605:MGC917608 MPN917605:MPY917608 MZJ917605:MZU917608 NJF917605:NJQ917608 NTB917605:NTM917608 OCX917605:ODI917608 OMT917605:ONE917608 OWP917605:OXA917608 PGL917605:PGW917608 PQH917605:PQS917608 QAD917605:QAO917608 QJZ917605:QKK917608 QTV917605:QUG917608 RDR917605:REC917608 RNN917605:RNY917608 RXJ917605:RXU917608 SHF917605:SHQ917608 SRB917605:SRM917608 TAX917605:TBI917608 TKT917605:TLE917608 TUP917605:TVA917608 UEL917605:UEW917608 UOH917605:UOS917608 UYD917605:UYO917608 VHZ917605:VIK917608 VRV917605:VSG917608 WBR917605:WCC917608 WLN917605:WLY917608 WVJ917605:WVU917608 B983142:M983145 IX983141:JI983144 ST983141:TE983144 ACP983141:ADA983144 AML983141:AMW983144 AWH983141:AWS983144 BGD983141:BGO983144 BPZ983141:BQK983144 BZV983141:CAG983144 CJR983141:CKC983144 CTN983141:CTY983144 DDJ983141:DDU983144 DNF983141:DNQ983144 DXB983141:DXM983144 EGX983141:EHI983144 EQT983141:ERE983144 FAP983141:FBA983144 FKL983141:FKW983144 FUH983141:FUS983144 GED983141:GEO983144 GNZ983141:GOK983144 GXV983141:GYG983144 HHR983141:HIC983144 HRN983141:HRY983144 IBJ983141:IBU983144 ILF983141:ILQ983144 IVB983141:IVM983144 JEX983141:JFI983144 JOT983141:JPE983144 JYP983141:JZA983144 KIL983141:KIW983144 KSH983141:KSS983144 LCD983141:LCO983144 LLZ983141:LMK983144 LVV983141:LWG983144 MFR983141:MGC983144 MPN983141:MPY983144 MZJ983141:MZU983144 NJF983141:NJQ983144 NTB983141:NTM983144 OCX983141:ODI983144 OMT983141:ONE983144 OWP983141:OXA983144 PGL983141:PGW983144 PQH983141:PQS983144 QAD983141:QAO983144 QJZ983141:QKK983144 QTV983141:QUG983144 RDR983141:REC983144 RNN983141:RNY983144 RXJ983141:RXU983144 SHF983141:SHQ983144 SRB983141:SRM983144 TAX983141:TBI983144 TKT983141:TLE983144 TUP983141:TVA983144 UEL983141:UEW983144 UOH983141:UOS983144 UYD983141:UYO983144 VHZ983141:VIK983144 VRV983141:VSG983144 WBR983141:WCC983144 WLN983141:WLY983144 WVJ983141:WVU983144 B655403:M655416 IX655402:JI655415 ST655402:TE655415 ACP655402:ADA655415 AML655402:AMW655415 AWH655402:AWS655415 BGD655402:BGO655415 BPZ655402:BQK655415 BZV655402:CAG655415 CJR655402:CKC655415 CTN655402:CTY655415 DDJ655402:DDU655415 DNF655402:DNQ655415 DXB655402:DXM655415 EGX655402:EHI655415 EQT655402:ERE655415 FAP655402:FBA655415 FKL655402:FKW655415 FUH655402:FUS655415 GED655402:GEO655415 GNZ655402:GOK655415 GXV655402:GYG655415 HHR655402:HIC655415 HRN655402:HRY655415 IBJ655402:IBU655415 ILF655402:ILQ655415 IVB655402:IVM655415 JEX655402:JFI655415 JOT655402:JPE655415 JYP655402:JZA655415 KIL655402:KIW655415 KSH655402:KSS655415 LCD655402:LCO655415 LLZ655402:LMK655415 LVV655402:LWG655415 MFR655402:MGC655415 MPN655402:MPY655415 MZJ655402:MZU655415 NJF655402:NJQ655415 NTB655402:NTM655415 OCX655402:ODI655415 OMT655402:ONE655415 OWP655402:OXA655415 PGL655402:PGW655415 PQH655402:PQS655415 QAD655402:QAO655415 QJZ655402:QKK655415 QTV655402:QUG655415 RDR655402:REC655415 RNN655402:RNY655415 RXJ655402:RXU655415 SHF655402:SHQ655415 SRB655402:SRM655415 TAX655402:TBI655415 TKT655402:TLE655415 TUP655402:TVA655415 UEL655402:UEW655415 UOH655402:UOS655415 UYD655402:UYO655415 VHZ655402:VIK655415 VRV655402:VSG655415 WBR655402:WCC655415 WLN655402:WLY655415 WVJ655402:WVU655415 B65644:M65648 IX65643:JI65647 ST65643:TE65647 ACP65643:ADA65647 AML65643:AMW65647 AWH65643:AWS65647 BGD65643:BGO65647 BPZ65643:BQK65647 BZV65643:CAG65647 CJR65643:CKC65647 CTN65643:CTY65647 DDJ65643:DDU65647 DNF65643:DNQ65647 DXB65643:DXM65647 EGX65643:EHI65647 EQT65643:ERE65647 FAP65643:FBA65647 FKL65643:FKW65647 FUH65643:FUS65647 GED65643:GEO65647 GNZ65643:GOK65647 GXV65643:GYG65647 HHR65643:HIC65647 HRN65643:HRY65647 IBJ65643:IBU65647 ILF65643:ILQ65647 IVB65643:IVM65647 JEX65643:JFI65647 JOT65643:JPE65647 JYP65643:JZA65647 KIL65643:KIW65647 KSH65643:KSS65647 LCD65643:LCO65647 LLZ65643:LMK65647 LVV65643:LWG65647 MFR65643:MGC65647 MPN65643:MPY65647 MZJ65643:MZU65647 NJF65643:NJQ65647 NTB65643:NTM65647 OCX65643:ODI65647 OMT65643:ONE65647 OWP65643:OXA65647 PGL65643:PGW65647 PQH65643:PQS65647 QAD65643:QAO65647 QJZ65643:QKK65647 QTV65643:QUG65647 RDR65643:REC65647 RNN65643:RNY65647 RXJ65643:RXU65647 SHF65643:SHQ65647 SRB65643:SRM65647 TAX65643:TBI65647 TKT65643:TLE65647 TUP65643:TVA65647 UEL65643:UEW65647 UOH65643:UOS65647 UYD65643:UYO65647 VHZ65643:VIK65647 VRV65643:VSG65647 WBR65643:WCC65647 WLN65643:WLY65647 WVJ65643:WVU65647 B131180:M131184 IX131179:JI131183 ST131179:TE131183 ACP131179:ADA131183 AML131179:AMW131183 AWH131179:AWS131183 BGD131179:BGO131183 BPZ131179:BQK131183 BZV131179:CAG131183 CJR131179:CKC131183 CTN131179:CTY131183 DDJ131179:DDU131183 DNF131179:DNQ131183 DXB131179:DXM131183 EGX131179:EHI131183 EQT131179:ERE131183 FAP131179:FBA131183 FKL131179:FKW131183 FUH131179:FUS131183 GED131179:GEO131183 GNZ131179:GOK131183 GXV131179:GYG131183 HHR131179:HIC131183 HRN131179:HRY131183 IBJ131179:IBU131183 ILF131179:ILQ131183 IVB131179:IVM131183 JEX131179:JFI131183 JOT131179:JPE131183 JYP131179:JZA131183 KIL131179:KIW131183 KSH131179:KSS131183 LCD131179:LCO131183 LLZ131179:LMK131183 LVV131179:LWG131183 MFR131179:MGC131183 MPN131179:MPY131183 MZJ131179:MZU131183 NJF131179:NJQ131183 NTB131179:NTM131183 OCX131179:ODI131183 OMT131179:ONE131183 OWP131179:OXA131183 PGL131179:PGW131183 PQH131179:PQS131183 QAD131179:QAO131183 QJZ131179:QKK131183 QTV131179:QUG131183 RDR131179:REC131183 RNN131179:RNY131183 RXJ131179:RXU131183 SHF131179:SHQ131183 SRB131179:SRM131183 TAX131179:TBI131183 TKT131179:TLE131183 TUP131179:TVA131183 UEL131179:UEW131183 UOH131179:UOS131183 UYD131179:UYO131183 VHZ131179:VIK131183 VRV131179:VSG131183 WBR131179:WCC131183 WLN131179:WLY131183 WVJ131179:WVU131183 B196716:M196720 IX196715:JI196719 ST196715:TE196719 ACP196715:ADA196719 AML196715:AMW196719 AWH196715:AWS196719 BGD196715:BGO196719 BPZ196715:BQK196719 BZV196715:CAG196719 CJR196715:CKC196719 CTN196715:CTY196719 DDJ196715:DDU196719 DNF196715:DNQ196719 DXB196715:DXM196719 EGX196715:EHI196719 EQT196715:ERE196719 FAP196715:FBA196719 FKL196715:FKW196719 FUH196715:FUS196719 GED196715:GEO196719 GNZ196715:GOK196719 GXV196715:GYG196719 HHR196715:HIC196719 HRN196715:HRY196719 IBJ196715:IBU196719 ILF196715:ILQ196719 IVB196715:IVM196719 JEX196715:JFI196719 JOT196715:JPE196719 JYP196715:JZA196719 KIL196715:KIW196719 KSH196715:KSS196719 LCD196715:LCO196719 LLZ196715:LMK196719 LVV196715:LWG196719 MFR196715:MGC196719 MPN196715:MPY196719 MZJ196715:MZU196719 NJF196715:NJQ196719 NTB196715:NTM196719 OCX196715:ODI196719 OMT196715:ONE196719 OWP196715:OXA196719 PGL196715:PGW196719 PQH196715:PQS196719 QAD196715:QAO196719 QJZ196715:QKK196719 QTV196715:QUG196719 RDR196715:REC196719 RNN196715:RNY196719 RXJ196715:RXU196719 SHF196715:SHQ196719 SRB196715:SRM196719 TAX196715:TBI196719 TKT196715:TLE196719 TUP196715:TVA196719 UEL196715:UEW196719 UOH196715:UOS196719 UYD196715:UYO196719 VHZ196715:VIK196719 VRV196715:VSG196719 WBR196715:WCC196719 WLN196715:WLY196719 WVJ196715:WVU196719 B262252:M262256 IX262251:JI262255 ST262251:TE262255 ACP262251:ADA262255 AML262251:AMW262255 AWH262251:AWS262255 BGD262251:BGO262255 BPZ262251:BQK262255 BZV262251:CAG262255 CJR262251:CKC262255 CTN262251:CTY262255 DDJ262251:DDU262255 DNF262251:DNQ262255 DXB262251:DXM262255 EGX262251:EHI262255 EQT262251:ERE262255 FAP262251:FBA262255 FKL262251:FKW262255 FUH262251:FUS262255 GED262251:GEO262255 GNZ262251:GOK262255 GXV262251:GYG262255 HHR262251:HIC262255 HRN262251:HRY262255 IBJ262251:IBU262255 ILF262251:ILQ262255 IVB262251:IVM262255 JEX262251:JFI262255 JOT262251:JPE262255 JYP262251:JZA262255 KIL262251:KIW262255 KSH262251:KSS262255 LCD262251:LCO262255 LLZ262251:LMK262255 LVV262251:LWG262255 MFR262251:MGC262255 MPN262251:MPY262255 MZJ262251:MZU262255 NJF262251:NJQ262255 NTB262251:NTM262255 OCX262251:ODI262255 OMT262251:ONE262255 OWP262251:OXA262255 PGL262251:PGW262255 PQH262251:PQS262255 QAD262251:QAO262255 QJZ262251:QKK262255 QTV262251:QUG262255 RDR262251:REC262255 RNN262251:RNY262255 RXJ262251:RXU262255 SHF262251:SHQ262255 SRB262251:SRM262255 TAX262251:TBI262255 TKT262251:TLE262255 TUP262251:TVA262255 UEL262251:UEW262255 UOH262251:UOS262255 UYD262251:UYO262255 VHZ262251:VIK262255 VRV262251:VSG262255 WBR262251:WCC262255 WLN262251:WLY262255 WVJ262251:WVU262255 B327788:M327792 IX327787:JI327791 ST327787:TE327791 ACP327787:ADA327791 AML327787:AMW327791 AWH327787:AWS327791 BGD327787:BGO327791 BPZ327787:BQK327791 BZV327787:CAG327791 CJR327787:CKC327791 CTN327787:CTY327791 DDJ327787:DDU327791 DNF327787:DNQ327791 DXB327787:DXM327791 EGX327787:EHI327791 EQT327787:ERE327791 FAP327787:FBA327791 FKL327787:FKW327791 FUH327787:FUS327791 GED327787:GEO327791 GNZ327787:GOK327791 GXV327787:GYG327791 HHR327787:HIC327791 HRN327787:HRY327791 IBJ327787:IBU327791 ILF327787:ILQ327791 IVB327787:IVM327791 JEX327787:JFI327791 JOT327787:JPE327791 JYP327787:JZA327791 KIL327787:KIW327791 KSH327787:KSS327791 LCD327787:LCO327791 LLZ327787:LMK327791 LVV327787:LWG327791 MFR327787:MGC327791 MPN327787:MPY327791 MZJ327787:MZU327791 NJF327787:NJQ327791 NTB327787:NTM327791 OCX327787:ODI327791 OMT327787:ONE327791 OWP327787:OXA327791 PGL327787:PGW327791 PQH327787:PQS327791 QAD327787:QAO327791 QJZ327787:QKK327791 QTV327787:QUG327791 RDR327787:REC327791 RNN327787:RNY327791 RXJ327787:RXU327791 SHF327787:SHQ327791 SRB327787:SRM327791 TAX327787:TBI327791 TKT327787:TLE327791 TUP327787:TVA327791 UEL327787:UEW327791 UOH327787:UOS327791 UYD327787:UYO327791 VHZ327787:VIK327791 VRV327787:VSG327791 WBR327787:WCC327791 WLN327787:WLY327791 WVJ327787:WVU327791 B393324:M393328 IX393323:JI393327 ST393323:TE393327 ACP393323:ADA393327 AML393323:AMW393327 AWH393323:AWS393327 BGD393323:BGO393327 BPZ393323:BQK393327 BZV393323:CAG393327 CJR393323:CKC393327 CTN393323:CTY393327 DDJ393323:DDU393327 DNF393323:DNQ393327 DXB393323:DXM393327 EGX393323:EHI393327 EQT393323:ERE393327 FAP393323:FBA393327 FKL393323:FKW393327 FUH393323:FUS393327 GED393323:GEO393327 GNZ393323:GOK393327 GXV393323:GYG393327 HHR393323:HIC393327 HRN393323:HRY393327 IBJ393323:IBU393327 ILF393323:ILQ393327 IVB393323:IVM393327 JEX393323:JFI393327 JOT393323:JPE393327 JYP393323:JZA393327 KIL393323:KIW393327 KSH393323:KSS393327 LCD393323:LCO393327 LLZ393323:LMK393327 LVV393323:LWG393327 MFR393323:MGC393327 MPN393323:MPY393327 MZJ393323:MZU393327 NJF393323:NJQ393327 NTB393323:NTM393327 OCX393323:ODI393327 OMT393323:ONE393327 OWP393323:OXA393327 PGL393323:PGW393327 PQH393323:PQS393327 QAD393323:QAO393327 QJZ393323:QKK393327 QTV393323:QUG393327 RDR393323:REC393327 RNN393323:RNY393327 RXJ393323:RXU393327 SHF393323:SHQ393327 SRB393323:SRM393327 TAX393323:TBI393327 TKT393323:TLE393327 TUP393323:TVA393327 UEL393323:UEW393327 UOH393323:UOS393327 UYD393323:UYO393327 VHZ393323:VIK393327 VRV393323:VSG393327 WBR393323:WCC393327 WLN393323:WLY393327 WVJ393323:WVU393327 B458860:M458864 IX458859:JI458863 ST458859:TE458863 ACP458859:ADA458863 AML458859:AMW458863 AWH458859:AWS458863 BGD458859:BGO458863 BPZ458859:BQK458863 BZV458859:CAG458863 CJR458859:CKC458863 CTN458859:CTY458863 DDJ458859:DDU458863 DNF458859:DNQ458863 DXB458859:DXM458863 EGX458859:EHI458863 EQT458859:ERE458863 FAP458859:FBA458863 FKL458859:FKW458863 FUH458859:FUS458863 GED458859:GEO458863 GNZ458859:GOK458863 GXV458859:GYG458863 HHR458859:HIC458863 HRN458859:HRY458863 IBJ458859:IBU458863 ILF458859:ILQ458863 IVB458859:IVM458863 JEX458859:JFI458863 JOT458859:JPE458863 JYP458859:JZA458863 KIL458859:KIW458863 KSH458859:KSS458863 LCD458859:LCO458863 LLZ458859:LMK458863 LVV458859:LWG458863 MFR458859:MGC458863 MPN458859:MPY458863 MZJ458859:MZU458863 NJF458859:NJQ458863 NTB458859:NTM458863 OCX458859:ODI458863 OMT458859:ONE458863 OWP458859:OXA458863 PGL458859:PGW458863 PQH458859:PQS458863 QAD458859:QAO458863 QJZ458859:QKK458863 QTV458859:QUG458863 RDR458859:REC458863 RNN458859:RNY458863 RXJ458859:RXU458863 SHF458859:SHQ458863 SRB458859:SRM458863 TAX458859:TBI458863 TKT458859:TLE458863 TUP458859:TVA458863 UEL458859:UEW458863 UOH458859:UOS458863 UYD458859:UYO458863 VHZ458859:VIK458863 VRV458859:VSG458863 WBR458859:WCC458863 WLN458859:WLY458863 WVJ458859:WVU458863 B524396:M524400 IX524395:JI524399 ST524395:TE524399 ACP524395:ADA524399 AML524395:AMW524399 AWH524395:AWS524399 BGD524395:BGO524399 BPZ524395:BQK524399 BZV524395:CAG524399 CJR524395:CKC524399 CTN524395:CTY524399 DDJ524395:DDU524399 DNF524395:DNQ524399 DXB524395:DXM524399 EGX524395:EHI524399 EQT524395:ERE524399 FAP524395:FBA524399 FKL524395:FKW524399 FUH524395:FUS524399 GED524395:GEO524399 GNZ524395:GOK524399 GXV524395:GYG524399 HHR524395:HIC524399 HRN524395:HRY524399 IBJ524395:IBU524399 ILF524395:ILQ524399 IVB524395:IVM524399 JEX524395:JFI524399 JOT524395:JPE524399 JYP524395:JZA524399 KIL524395:KIW524399 KSH524395:KSS524399 LCD524395:LCO524399 LLZ524395:LMK524399 LVV524395:LWG524399 MFR524395:MGC524399 MPN524395:MPY524399 MZJ524395:MZU524399 NJF524395:NJQ524399 NTB524395:NTM524399 OCX524395:ODI524399 OMT524395:ONE524399 OWP524395:OXA524399 PGL524395:PGW524399 PQH524395:PQS524399 QAD524395:QAO524399 QJZ524395:QKK524399 QTV524395:QUG524399 RDR524395:REC524399 RNN524395:RNY524399 RXJ524395:RXU524399 SHF524395:SHQ524399 SRB524395:SRM524399 TAX524395:TBI524399 TKT524395:TLE524399 TUP524395:TVA524399 UEL524395:UEW524399 UOH524395:UOS524399 UYD524395:UYO524399 VHZ524395:VIK524399 VRV524395:VSG524399 WBR524395:WCC524399 WLN524395:WLY524399 WVJ524395:WVU524399 B589932:M589936 IX589931:JI589935 ST589931:TE589935 ACP589931:ADA589935 AML589931:AMW589935 AWH589931:AWS589935 BGD589931:BGO589935 BPZ589931:BQK589935 BZV589931:CAG589935 CJR589931:CKC589935 CTN589931:CTY589935 DDJ589931:DDU589935 DNF589931:DNQ589935 DXB589931:DXM589935 EGX589931:EHI589935 EQT589931:ERE589935 FAP589931:FBA589935 FKL589931:FKW589935 FUH589931:FUS589935 GED589931:GEO589935 GNZ589931:GOK589935 GXV589931:GYG589935 HHR589931:HIC589935 HRN589931:HRY589935 IBJ589931:IBU589935 ILF589931:ILQ589935 IVB589931:IVM589935 JEX589931:JFI589935 JOT589931:JPE589935 JYP589931:JZA589935 KIL589931:KIW589935 KSH589931:KSS589935 LCD589931:LCO589935 LLZ589931:LMK589935 LVV589931:LWG589935 MFR589931:MGC589935 MPN589931:MPY589935 MZJ589931:MZU589935 NJF589931:NJQ589935 NTB589931:NTM589935 OCX589931:ODI589935 OMT589931:ONE589935 OWP589931:OXA589935 PGL589931:PGW589935 PQH589931:PQS589935 QAD589931:QAO589935 QJZ589931:QKK589935 QTV589931:QUG589935 RDR589931:REC589935 RNN589931:RNY589935 RXJ589931:RXU589935 SHF589931:SHQ589935 SRB589931:SRM589935 TAX589931:TBI589935 TKT589931:TLE589935 TUP589931:TVA589935 UEL589931:UEW589935 UOH589931:UOS589935 UYD589931:UYO589935 VHZ589931:VIK589935 VRV589931:VSG589935 WBR589931:WCC589935 WLN589931:WLY589935 WVJ589931:WVU589935 B655468:M655472 IX655467:JI655471 ST655467:TE655471 ACP655467:ADA655471 AML655467:AMW655471 AWH655467:AWS655471 BGD655467:BGO655471 BPZ655467:BQK655471 BZV655467:CAG655471 CJR655467:CKC655471 CTN655467:CTY655471 DDJ655467:DDU655471 DNF655467:DNQ655471 DXB655467:DXM655471 EGX655467:EHI655471 EQT655467:ERE655471 FAP655467:FBA655471 FKL655467:FKW655471 FUH655467:FUS655471 GED655467:GEO655471 GNZ655467:GOK655471 GXV655467:GYG655471 HHR655467:HIC655471 HRN655467:HRY655471 IBJ655467:IBU655471 ILF655467:ILQ655471 IVB655467:IVM655471 JEX655467:JFI655471 JOT655467:JPE655471 JYP655467:JZA655471 KIL655467:KIW655471 KSH655467:KSS655471 LCD655467:LCO655471 LLZ655467:LMK655471 LVV655467:LWG655471 MFR655467:MGC655471 MPN655467:MPY655471 MZJ655467:MZU655471 NJF655467:NJQ655471 NTB655467:NTM655471 OCX655467:ODI655471 OMT655467:ONE655471 OWP655467:OXA655471 PGL655467:PGW655471 PQH655467:PQS655471 QAD655467:QAO655471 QJZ655467:QKK655471 QTV655467:QUG655471 RDR655467:REC655471 RNN655467:RNY655471 RXJ655467:RXU655471 SHF655467:SHQ655471 SRB655467:SRM655471 TAX655467:TBI655471 TKT655467:TLE655471 TUP655467:TVA655471 UEL655467:UEW655471 UOH655467:UOS655471 UYD655467:UYO655471 VHZ655467:VIK655471 VRV655467:VSG655471 WBR655467:WCC655471 WLN655467:WLY655471 WVJ655467:WVU655471 B721004:M721008 IX721003:JI721007 ST721003:TE721007 ACP721003:ADA721007 AML721003:AMW721007 AWH721003:AWS721007 BGD721003:BGO721007 BPZ721003:BQK721007 BZV721003:CAG721007 CJR721003:CKC721007 CTN721003:CTY721007 DDJ721003:DDU721007 DNF721003:DNQ721007 DXB721003:DXM721007 EGX721003:EHI721007 EQT721003:ERE721007 FAP721003:FBA721007 FKL721003:FKW721007 FUH721003:FUS721007 GED721003:GEO721007 GNZ721003:GOK721007 GXV721003:GYG721007 HHR721003:HIC721007 HRN721003:HRY721007 IBJ721003:IBU721007 ILF721003:ILQ721007 IVB721003:IVM721007 JEX721003:JFI721007 JOT721003:JPE721007 JYP721003:JZA721007 KIL721003:KIW721007 KSH721003:KSS721007 LCD721003:LCO721007 LLZ721003:LMK721007 LVV721003:LWG721007 MFR721003:MGC721007 MPN721003:MPY721007 MZJ721003:MZU721007 NJF721003:NJQ721007 NTB721003:NTM721007 OCX721003:ODI721007 OMT721003:ONE721007 OWP721003:OXA721007 PGL721003:PGW721007 PQH721003:PQS721007 QAD721003:QAO721007 QJZ721003:QKK721007 QTV721003:QUG721007 RDR721003:REC721007 RNN721003:RNY721007 RXJ721003:RXU721007 SHF721003:SHQ721007 SRB721003:SRM721007 TAX721003:TBI721007 TKT721003:TLE721007 TUP721003:TVA721007 UEL721003:UEW721007 UOH721003:UOS721007 UYD721003:UYO721007 VHZ721003:VIK721007 VRV721003:VSG721007 WBR721003:WCC721007 WLN721003:WLY721007 WVJ721003:WVU721007 B786540:M786544 IX786539:JI786543 ST786539:TE786543 ACP786539:ADA786543 AML786539:AMW786543 AWH786539:AWS786543 BGD786539:BGO786543 BPZ786539:BQK786543 BZV786539:CAG786543 CJR786539:CKC786543 CTN786539:CTY786543 DDJ786539:DDU786543 DNF786539:DNQ786543 DXB786539:DXM786543 EGX786539:EHI786543 EQT786539:ERE786543 FAP786539:FBA786543 FKL786539:FKW786543 FUH786539:FUS786543 GED786539:GEO786543 GNZ786539:GOK786543 GXV786539:GYG786543 HHR786539:HIC786543 HRN786539:HRY786543 IBJ786539:IBU786543 ILF786539:ILQ786543 IVB786539:IVM786543 JEX786539:JFI786543 JOT786539:JPE786543 JYP786539:JZA786543 KIL786539:KIW786543 KSH786539:KSS786543 LCD786539:LCO786543 LLZ786539:LMK786543 LVV786539:LWG786543 MFR786539:MGC786543 MPN786539:MPY786543 MZJ786539:MZU786543 NJF786539:NJQ786543 NTB786539:NTM786543 OCX786539:ODI786543 OMT786539:ONE786543 OWP786539:OXA786543 PGL786539:PGW786543 PQH786539:PQS786543 QAD786539:QAO786543 QJZ786539:QKK786543 QTV786539:QUG786543 RDR786539:REC786543 RNN786539:RNY786543 RXJ786539:RXU786543 SHF786539:SHQ786543 SRB786539:SRM786543 TAX786539:TBI786543 TKT786539:TLE786543 TUP786539:TVA786543 UEL786539:UEW786543 UOH786539:UOS786543 UYD786539:UYO786543 VHZ786539:VIK786543 VRV786539:VSG786543 WBR786539:WCC786543 WLN786539:WLY786543 WVJ786539:WVU786543 B852076:M852080 IX852075:JI852079 ST852075:TE852079 ACP852075:ADA852079 AML852075:AMW852079 AWH852075:AWS852079 BGD852075:BGO852079 BPZ852075:BQK852079 BZV852075:CAG852079 CJR852075:CKC852079 CTN852075:CTY852079 DDJ852075:DDU852079 DNF852075:DNQ852079 DXB852075:DXM852079 EGX852075:EHI852079 EQT852075:ERE852079 FAP852075:FBA852079 FKL852075:FKW852079 FUH852075:FUS852079 GED852075:GEO852079 GNZ852075:GOK852079 GXV852075:GYG852079 HHR852075:HIC852079 HRN852075:HRY852079 IBJ852075:IBU852079 ILF852075:ILQ852079 IVB852075:IVM852079 JEX852075:JFI852079 JOT852075:JPE852079 JYP852075:JZA852079 KIL852075:KIW852079 KSH852075:KSS852079 LCD852075:LCO852079 LLZ852075:LMK852079 LVV852075:LWG852079 MFR852075:MGC852079 MPN852075:MPY852079 MZJ852075:MZU852079 NJF852075:NJQ852079 NTB852075:NTM852079 OCX852075:ODI852079 OMT852075:ONE852079 OWP852075:OXA852079 PGL852075:PGW852079 PQH852075:PQS852079 QAD852075:QAO852079 QJZ852075:QKK852079 QTV852075:QUG852079 RDR852075:REC852079 RNN852075:RNY852079 RXJ852075:RXU852079 SHF852075:SHQ852079 SRB852075:SRM852079 TAX852075:TBI852079 TKT852075:TLE852079 TUP852075:TVA852079 UEL852075:UEW852079 UOH852075:UOS852079 UYD852075:UYO852079 VHZ852075:VIK852079 VRV852075:VSG852079 WBR852075:WCC852079 WLN852075:WLY852079 WVJ852075:WVU852079 B917612:M917616 IX917611:JI917615 ST917611:TE917615 ACP917611:ADA917615 AML917611:AMW917615 AWH917611:AWS917615 BGD917611:BGO917615 BPZ917611:BQK917615 BZV917611:CAG917615 CJR917611:CKC917615 CTN917611:CTY917615 DDJ917611:DDU917615 DNF917611:DNQ917615 DXB917611:DXM917615 EGX917611:EHI917615 EQT917611:ERE917615 FAP917611:FBA917615 FKL917611:FKW917615 FUH917611:FUS917615 GED917611:GEO917615 GNZ917611:GOK917615 GXV917611:GYG917615 HHR917611:HIC917615 HRN917611:HRY917615 IBJ917611:IBU917615 ILF917611:ILQ917615 IVB917611:IVM917615 JEX917611:JFI917615 JOT917611:JPE917615 JYP917611:JZA917615 KIL917611:KIW917615 KSH917611:KSS917615 LCD917611:LCO917615 LLZ917611:LMK917615 LVV917611:LWG917615 MFR917611:MGC917615 MPN917611:MPY917615 MZJ917611:MZU917615 NJF917611:NJQ917615 NTB917611:NTM917615 OCX917611:ODI917615 OMT917611:ONE917615 OWP917611:OXA917615 PGL917611:PGW917615 PQH917611:PQS917615 QAD917611:QAO917615 QJZ917611:QKK917615 QTV917611:QUG917615 RDR917611:REC917615 RNN917611:RNY917615 RXJ917611:RXU917615 SHF917611:SHQ917615 SRB917611:SRM917615 TAX917611:TBI917615 TKT917611:TLE917615 TUP917611:TVA917615 UEL917611:UEW917615 UOH917611:UOS917615 UYD917611:UYO917615 VHZ917611:VIK917615 VRV917611:VSG917615 WBR917611:WCC917615 WLN917611:WLY917615 WVJ917611:WVU917615 B983148:M983152 IX983147:JI983151 ST983147:TE983151 ACP983147:ADA983151 AML983147:AMW983151 AWH983147:AWS983151 BGD983147:BGO983151 BPZ983147:BQK983151 BZV983147:CAG983151 CJR983147:CKC983151 CTN983147:CTY983151 DDJ983147:DDU983151 DNF983147:DNQ983151 DXB983147:DXM983151 EGX983147:EHI983151 EQT983147:ERE983151 FAP983147:FBA983151 FKL983147:FKW983151 FUH983147:FUS983151 GED983147:GEO983151 GNZ983147:GOK983151 GXV983147:GYG983151 HHR983147:HIC983151 HRN983147:HRY983151 IBJ983147:IBU983151 ILF983147:ILQ983151 IVB983147:IVM983151 JEX983147:JFI983151 JOT983147:JPE983151 JYP983147:JZA983151 KIL983147:KIW983151 KSH983147:KSS983151 LCD983147:LCO983151 LLZ983147:LMK983151 LVV983147:LWG983151 MFR983147:MGC983151 MPN983147:MPY983151 MZJ983147:MZU983151 NJF983147:NJQ983151 NTB983147:NTM983151 OCX983147:ODI983151 OMT983147:ONE983151 OWP983147:OXA983151 PGL983147:PGW983151 PQH983147:PQS983151 QAD983147:QAO983151 QJZ983147:QKK983151 QTV983147:QUG983151 RDR983147:REC983151 RNN983147:RNY983151 RXJ983147:RXU983151 SHF983147:SHQ983151 SRB983147:SRM983151 TAX983147:TBI983151 TKT983147:TLE983151 TUP983147:TVA983151 UEL983147:UEW983151 UOH983147:UOS983151 UYD983147:UYO983151 VHZ983147:VIK983151 VRV983147:VSG983151 WBR983147:WCC983151 WLN983147:WLY983151 WVJ983147:WVU983151 B720939:M720952 IX720938:JI720951 ST720938:TE720951 ACP720938:ADA720951 AML720938:AMW720951 AWH720938:AWS720951 BGD720938:BGO720951 BPZ720938:BQK720951 BZV720938:CAG720951 CJR720938:CKC720951 CTN720938:CTY720951 DDJ720938:DDU720951 DNF720938:DNQ720951 DXB720938:DXM720951 EGX720938:EHI720951 EQT720938:ERE720951 FAP720938:FBA720951 FKL720938:FKW720951 FUH720938:FUS720951 GED720938:GEO720951 GNZ720938:GOK720951 GXV720938:GYG720951 HHR720938:HIC720951 HRN720938:HRY720951 IBJ720938:IBU720951 ILF720938:ILQ720951 IVB720938:IVM720951 JEX720938:JFI720951 JOT720938:JPE720951 JYP720938:JZA720951 KIL720938:KIW720951 KSH720938:KSS720951 LCD720938:LCO720951 LLZ720938:LMK720951 LVV720938:LWG720951 MFR720938:MGC720951 MPN720938:MPY720951 MZJ720938:MZU720951 NJF720938:NJQ720951 NTB720938:NTM720951 OCX720938:ODI720951 OMT720938:ONE720951 OWP720938:OXA720951 PGL720938:PGW720951 PQH720938:PQS720951 QAD720938:QAO720951 QJZ720938:QKK720951 QTV720938:QUG720951 RDR720938:REC720951 RNN720938:RNY720951 RXJ720938:RXU720951 SHF720938:SHQ720951 SRB720938:SRM720951 TAX720938:TBI720951 TKT720938:TLE720951 TUP720938:TVA720951 UEL720938:UEW720951 UOH720938:UOS720951 UYD720938:UYO720951 VHZ720938:VIK720951 VRV720938:VSG720951 WBR720938:WCC720951 WLN720938:WLY720951 WVJ720938:WVU720951 B65663:M65663 IX65662:JI65662 ST65662:TE65662 ACP65662:ADA65662 AML65662:AMW65662 AWH65662:AWS65662 BGD65662:BGO65662 BPZ65662:BQK65662 BZV65662:CAG65662 CJR65662:CKC65662 CTN65662:CTY65662 DDJ65662:DDU65662 DNF65662:DNQ65662 DXB65662:DXM65662 EGX65662:EHI65662 EQT65662:ERE65662 FAP65662:FBA65662 FKL65662:FKW65662 FUH65662:FUS65662 GED65662:GEO65662 GNZ65662:GOK65662 GXV65662:GYG65662 HHR65662:HIC65662 HRN65662:HRY65662 IBJ65662:IBU65662 ILF65662:ILQ65662 IVB65662:IVM65662 JEX65662:JFI65662 JOT65662:JPE65662 JYP65662:JZA65662 KIL65662:KIW65662 KSH65662:KSS65662 LCD65662:LCO65662 LLZ65662:LMK65662 LVV65662:LWG65662 MFR65662:MGC65662 MPN65662:MPY65662 MZJ65662:MZU65662 NJF65662:NJQ65662 NTB65662:NTM65662 OCX65662:ODI65662 OMT65662:ONE65662 OWP65662:OXA65662 PGL65662:PGW65662 PQH65662:PQS65662 QAD65662:QAO65662 QJZ65662:QKK65662 QTV65662:QUG65662 RDR65662:REC65662 RNN65662:RNY65662 RXJ65662:RXU65662 SHF65662:SHQ65662 SRB65662:SRM65662 TAX65662:TBI65662 TKT65662:TLE65662 TUP65662:TVA65662 UEL65662:UEW65662 UOH65662:UOS65662 UYD65662:UYO65662 VHZ65662:VIK65662 VRV65662:VSG65662 WBR65662:WCC65662 WLN65662:WLY65662 WVJ65662:WVU65662 B131199:M131199 IX131198:JI131198 ST131198:TE131198 ACP131198:ADA131198 AML131198:AMW131198 AWH131198:AWS131198 BGD131198:BGO131198 BPZ131198:BQK131198 BZV131198:CAG131198 CJR131198:CKC131198 CTN131198:CTY131198 DDJ131198:DDU131198 DNF131198:DNQ131198 DXB131198:DXM131198 EGX131198:EHI131198 EQT131198:ERE131198 FAP131198:FBA131198 FKL131198:FKW131198 FUH131198:FUS131198 GED131198:GEO131198 GNZ131198:GOK131198 GXV131198:GYG131198 HHR131198:HIC131198 HRN131198:HRY131198 IBJ131198:IBU131198 ILF131198:ILQ131198 IVB131198:IVM131198 JEX131198:JFI131198 JOT131198:JPE131198 JYP131198:JZA131198 KIL131198:KIW131198 KSH131198:KSS131198 LCD131198:LCO131198 LLZ131198:LMK131198 LVV131198:LWG131198 MFR131198:MGC131198 MPN131198:MPY131198 MZJ131198:MZU131198 NJF131198:NJQ131198 NTB131198:NTM131198 OCX131198:ODI131198 OMT131198:ONE131198 OWP131198:OXA131198 PGL131198:PGW131198 PQH131198:PQS131198 QAD131198:QAO131198 QJZ131198:QKK131198 QTV131198:QUG131198 RDR131198:REC131198 RNN131198:RNY131198 RXJ131198:RXU131198 SHF131198:SHQ131198 SRB131198:SRM131198 TAX131198:TBI131198 TKT131198:TLE131198 TUP131198:TVA131198 UEL131198:UEW131198 UOH131198:UOS131198 UYD131198:UYO131198 VHZ131198:VIK131198 VRV131198:VSG131198 WBR131198:WCC131198 WLN131198:WLY131198 WVJ131198:WVU131198 B196735:M196735 IX196734:JI196734 ST196734:TE196734 ACP196734:ADA196734 AML196734:AMW196734 AWH196734:AWS196734 BGD196734:BGO196734 BPZ196734:BQK196734 BZV196734:CAG196734 CJR196734:CKC196734 CTN196734:CTY196734 DDJ196734:DDU196734 DNF196734:DNQ196734 DXB196734:DXM196734 EGX196734:EHI196734 EQT196734:ERE196734 FAP196734:FBA196734 FKL196734:FKW196734 FUH196734:FUS196734 GED196734:GEO196734 GNZ196734:GOK196734 GXV196734:GYG196734 HHR196734:HIC196734 HRN196734:HRY196734 IBJ196734:IBU196734 ILF196734:ILQ196734 IVB196734:IVM196734 JEX196734:JFI196734 JOT196734:JPE196734 JYP196734:JZA196734 KIL196734:KIW196734 KSH196734:KSS196734 LCD196734:LCO196734 LLZ196734:LMK196734 LVV196734:LWG196734 MFR196734:MGC196734 MPN196734:MPY196734 MZJ196734:MZU196734 NJF196734:NJQ196734 NTB196734:NTM196734 OCX196734:ODI196734 OMT196734:ONE196734 OWP196734:OXA196734 PGL196734:PGW196734 PQH196734:PQS196734 QAD196734:QAO196734 QJZ196734:QKK196734 QTV196734:QUG196734 RDR196734:REC196734 RNN196734:RNY196734 RXJ196734:RXU196734 SHF196734:SHQ196734 SRB196734:SRM196734 TAX196734:TBI196734 TKT196734:TLE196734 TUP196734:TVA196734 UEL196734:UEW196734 UOH196734:UOS196734 UYD196734:UYO196734 VHZ196734:VIK196734 VRV196734:VSG196734 WBR196734:WCC196734 WLN196734:WLY196734 WVJ196734:WVU196734 B262271:M262271 IX262270:JI262270 ST262270:TE262270 ACP262270:ADA262270 AML262270:AMW262270 AWH262270:AWS262270 BGD262270:BGO262270 BPZ262270:BQK262270 BZV262270:CAG262270 CJR262270:CKC262270 CTN262270:CTY262270 DDJ262270:DDU262270 DNF262270:DNQ262270 DXB262270:DXM262270 EGX262270:EHI262270 EQT262270:ERE262270 FAP262270:FBA262270 FKL262270:FKW262270 FUH262270:FUS262270 GED262270:GEO262270 GNZ262270:GOK262270 GXV262270:GYG262270 HHR262270:HIC262270 HRN262270:HRY262270 IBJ262270:IBU262270 ILF262270:ILQ262270 IVB262270:IVM262270 JEX262270:JFI262270 JOT262270:JPE262270 JYP262270:JZA262270 KIL262270:KIW262270 KSH262270:KSS262270 LCD262270:LCO262270 LLZ262270:LMK262270 LVV262270:LWG262270 MFR262270:MGC262270 MPN262270:MPY262270 MZJ262270:MZU262270 NJF262270:NJQ262270 NTB262270:NTM262270 OCX262270:ODI262270 OMT262270:ONE262270 OWP262270:OXA262270 PGL262270:PGW262270 PQH262270:PQS262270 QAD262270:QAO262270 QJZ262270:QKK262270 QTV262270:QUG262270 RDR262270:REC262270 RNN262270:RNY262270 RXJ262270:RXU262270 SHF262270:SHQ262270 SRB262270:SRM262270 TAX262270:TBI262270 TKT262270:TLE262270 TUP262270:TVA262270 UEL262270:UEW262270 UOH262270:UOS262270 UYD262270:UYO262270 VHZ262270:VIK262270 VRV262270:VSG262270 WBR262270:WCC262270 WLN262270:WLY262270 WVJ262270:WVU262270 B327807:M327807 IX327806:JI327806 ST327806:TE327806 ACP327806:ADA327806 AML327806:AMW327806 AWH327806:AWS327806 BGD327806:BGO327806 BPZ327806:BQK327806 BZV327806:CAG327806 CJR327806:CKC327806 CTN327806:CTY327806 DDJ327806:DDU327806 DNF327806:DNQ327806 DXB327806:DXM327806 EGX327806:EHI327806 EQT327806:ERE327806 FAP327806:FBA327806 FKL327806:FKW327806 FUH327806:FUS327806 GED327806:GEO327806 GNZ327806:GOK327806 GXV327806:GYG327806 HHR327806:HIC327806 HRN327806:HRY327806 IBJ327806:IBU327806 ILF327806:ILQ327806 IVB327806:IVM327806 JEX327806:JFI327806 JOT327806:JPE327806 JYP327806:JZA327806 KIL327806:KIW327806 KSH327806:KSS327806 LCD327806:LCO327806 LLZ327806:LMK327806 LVV327806:LWG327806 MFR327806:MGC327806 MPN327806:MPY327806 MZJ327806:MZU327806 NJF327806:NJQ327806 NTB327806:NTM327806 OCX327806:ODI327806 OMT327806:ONE327806 OWP327806:OXA327806 PGL327806:PGW327806 PQH327806:PQS327806 QAD327806:QAO327806 QJZ327806:QKK327806 QTV327806:QUG327806 RDR327806:REC327806 RNN327806:RNY327806 RXJ327806:RXU327806 SHF327806:SHQ327806 SRB327806:SRM327806 TAX327806:TBI327806 TKT327806:TLE327806 TUP327806:TVA327806 UEL327806:UEW327806 UOH327806:UOS327806 UYD327806:UYO327806 VHZ327806:VIK327806 VRV327806:VSG327806 WBR327806:WCC327806 WLN327806:WLY327806 WVJ327806:WVU327806 B393343:M393343 IX393342:JI393342 ST393342:TE393342 ACP393342:ADA393342 AML393342:AMW393342 AWH393342:AWS393342 BGD393342:BGO393342 BPZ393342:BQK393342 BZV393342:CAG393342 CJR393342:CKC393342 CTN393342:CTY393342 DDJ393342:DDU393342 DNF393342:DNQ393342 DXB393342:DXM393342 EGX393342:EHI393342 EQT393342:ERE393342 FAP393342:FBA393342 FKL393342:FKW393342 FUH393342:FUS393342 GED393342:GEO393342 GNZ393342:GOK393342 GXV393342:GYG393342 HHR393342:HIC393342 HRN393342:HRY393342 IBJ393342:IBU393342 ILF393342:ILQ393342 IVB393342:IVM393342 JEX393342:JFI393342 JOT393342:JPE393342 JYP393342:JZA393342 KIL393342:KIW393342 KSH393342:KSS393342 LCD393342:LCO393342 LLZ393342:LMK393342 LVV393342:LWG393342 MFR393342:MGC393342 MPN393342:MPY393342 MZJ393342:MZU393342 NJF393342:NJQ393342 NTB393342:NTM393342 OCX393342:ODI393342 OMT393342:ONE393342 OWP393342:OXA393342 PGL393342:PGW393342 PQH393342:PQS393342 QAD393342:QAO393342 QJZ393342:QKK393342 QTV393342:QUG393342 RDR393342:REC393342 RNN393342:RNY393342 RXJ393342:RXU393342 SHF393342:SHQ393342 SRB393342:SRM393342 TAX393342:TBI393342 TKT393342:TLE393342 TUP393342:TVA393342 UEL393342:UEW393342 UOH393342:UOS393342 UYD393342:UYO393342 VHZ393342:VIK393342 VRV393342:VSG393342 WBR393342:WCC393342 WLN393342:WLY393342 WVJ393342:WVU393342 B458879:M458879 IX458878:JI458878 ST458878:TE458878 ACP458878:ADA458878 AML458878:AMW458878 AWH458878:AWS458878 BGD458878:BGO458878 BPZ458878:BQK458878 BZV458878:CAG458878 CJR458878:CKC458878 CTN458878:CTY458878 DDJ458878:DDU458878 DNF458878:DNQ458878 DXB458878:DXM458878 EGX458878:EHI458878 EQT458878:ERE458878 FAP458878:FBA458878 FKL458878:FKW458878 FUH458878:FUS458878 GED458878:GEO458878 GNZ458878:GOK458878 GXV458878:GYG458878 HHR458878:HIC458878 HRN458878:HRY458878 IBJ458878:IBU458878 ILF458878:ILQ458878 IVB458878:IVM458878 JEX458878:JFI458878 JOT458878:JPE458878 JYP458878:JZA458878 KIL458878:KIW458878 KSH458878:KSS458878 LCD458878:LCO458878 LLZ458878:LMK458878 LVV458878:LWG458878 MFR458878:MGC458878 MPN458878:MPY458878 MZJ458878:MZU458878 NJF458878:NJQ458878 NTB458878:NTM458878 OCX458878:ODI458878 OMT458878:ONE458878 OWP458878:OXA458878 PGL458878:PGW458878 PQH458878:PQS458878 QAD458878:QAO458878 QJZ458878:QKK458878 QTV458878:QUG458878 RDR458878:REC458878 RNN458878:RNY458878 RXJ458878:RXU458878 SHF458878:SHQ458878 SRB458878:SRM458878 TAX458878:TBI458878 TKT458878:TLE458878 TUP458878:TVA458878 UEL458878:UEW458878 UOH458878:UOS458878 UYD458878:UYO458878 VHZ458878:VIK458878 VRV458878:VSG458878 WBR458878:WCC458878 WLN458878:WLY458878 WVJ458878:WVU458878 B524415:M524415 IX524414:JI524414 ST524414:TE524414 ACP524414:ADA524414 AML524414:AMW524414 AWH524414:AWS524414 BGD524414:BGO524414 BPZ524414:BQK524414 BZV524414:CAG524414 CJR524414:CKC524414 CTN524414:CTY524414 DDJ524414:DDU524414 DNF524414:DNQ524414 DXB524414:DXM524414 EGX524414:EHI524414 EQT524414:ERE524414 FAP524414:FBA524414 FKL524414:FKW524414 FUH524414:FUS524414 GED524414:GEO524414 GNZ524414:GOK524414 GXV524414:GYG524414 HHR524414:HIC524414 HRN524414:HRY524414 IBJ524414:IBU524414 ILF524414:ILQ524414 IVB524414:IVM524414 JEX524414:JFI524414 JOT524414:JPE524414 JYP524414:JZA524414 KIL524414:KIW524414 KSH524414:KSS524414 LCD524414:LCO524414 LLZ524414:LMK524414 LVV524414:LWG524414 MFR524414:MGC524414 MPN524414:MPY524414 MZJ524414:MZU524414 NJF524414:NJQ524414 NTB524414:NTM524414 OCX524414:ODI524414 OMT524414:ONE524414 OWP524414:OXA524414 PGL524414:PGW524414 PQH524414:PQS524414 QAD524414:QAO524414 QJZ524414:QKK524414 QTV524414:QUG524414 RDR524414:REC524414 RNN524414:RNY524414 RXJ524414:RXU524414 SHF524414:SHQ524414 SRB524414:SRM524414 TAX524414:TBI524414 TKT524414:TLE524414 TUP524414:TVA524414 UEL524414:UEW524414 UOH524414:UOS524414 UYD524414:UYO524414 VHZ524414:VIK524414 VRV524414:VSG524414 WBR524414:WCC524414 WLN524414:WLY524414 WVJ524414:WVU524414 B589951:M589951 IX589950:JI589950 ST589950:TE589950 ACP589950:ADA589950 AML589950:AMW589950 AWH589950:AWS589950 BGD589950:BGO589950 BPZ589950:BQK589950 BZV589950:CAG589950 CJR589950:CKC589950 CTN589950:CTY589950 DDJ589950:DDU589950 DNF589950:DNQ589950 DXB589950:DXM589950 EGX589950:EHI589950 EQT589950:ERE589950 FAP589950:FBA589950 FKL589950:FKW589950 FUH589950:FUS589950 GED589950:GEO589950 GNZ589950:GOK589950 GXV589950:GYG589950 HHR589950:HIC589950 HRN589950:HRY589950 IBJ589950:IBU589950 ILF589950:ILQ589950 IVB589950:IVM589950 JEX589950:JFI589950 JOT589950:JPE589950 JYP589950:JZA589950 KIL589950:KIW589950 KSH589950:KSS589950 LCD589950:LCO589950 LLZ589950:LMK589950 LVV589950:LWG589950 MFR589950:MGC589950 MPN589950:MPY589950 MZJ589950:MZU589950 NJF589950:NJQ589950 NTB589950:NTM589950 OCX589950:ODI589950 OMT589950:ONE589950 OWP589950:OXA589950 PGL589950:PGW589950 PQH589950:PQS589950 QAD589950:QAO589950 QJZ589950:QKK589950 QTV589950:QUG589950 RDR589950:REC589950 RNN589950:RNY589950 RXJ589950:RXU589950 SHF589950:SHQ589950 SRB589950:SRM589950 TAX589950:TBI589950 TKT589950:TLE589950 TUP589950:TVA589950 UEL589950:UEW589950 UOH589950:UOS589950 UYD589950:UYO589950 VHZ589950:VIK589950 VRV589950:VSG589950 WBR589950:WCC589950 WLN589950:WLY589950 WVJ589950:WVU589950 B655487:M655487 IX655486:JI655486 ST655486:TE655486 ACP655486:ADA655486 AML655486:AMW655486 AWH655486:AWS655486 BGD655486:BGO655486 BPZ655486:BQK655486 BZV655486:CAG655486 CJR655486:CKC655486 CTN655486:CTY655486 DDJ655486:DDU655486 DNF655486:DNQ655486 DXB655486:DXM655486 EGX655486:EHI655486 EQT655486:ERE655486 FAP655486:FBA655486 FKL655486:FKW655486 FUH655486:FUS655486 GED655486:GEO655486 GNZ655486:GOK655486 GXV655486:GYG655486 HHR655486:HIC655486 HRN655486:HRY655486 IBJ655486:IBU655486 ILF655486:ILQ655486 IVB655486:IVM655486 JEX655486:JFI655486 JOT655486:JPE655486 JYP655486:JZA655486 KIL655486:KIW655486 KSH655486:KSS655486 LCD655486:LCO655486 LLZ655486:LMK655486 LVV655486:LWG655486 MFR655486:MGC655486 MPN655486:MPY655486 MZJ655486:MZU655486 NJF655486:NJQ655486 NTB655486:NTM655486 OCX655486:ODI655486 OMT655486:ONE655486 OWP655486:OXA655486 PGL655486:PGW655486 PQH655486:PQS655486 QAD655486:QAO655486 QJZ655486:QKK655486 QTV655486:QUG655486 RDR655486:REC655486 RNN655486:RNY655486 RXJ655486:RXU655486 SHF655486:SHQ655486 SRB655486:SRM655486 TAX655486:TBI655486 TKT655486:TLE655486 TUP655486:TVA655486 UEL655486:UEW655486 UOH655486:UOS655486 UYD655486:UYO655486 VHZ655486:VIK655486 VRV655486:VSG655486 WBR655486:WCC655486 WLN655486:WLY655486 WVJ655486:WVU655486 B721023:M721023 IX721022:JI721022 ST721022:TE721022 ACP721022:ADA721022 AML721022:AMW721022 AWH721022:AWS721022 BGD721022:BGO721022 BPZ721022:BQK721022 BZV721022:CAG721022 CJR721022:CKC721022 CTN721022:CTY721022 DDJ721022:DDU721022 DNF721022:DNQ721022 DXB721022:DXM721022 EGX721022:EHI721022 EQT721022:ERE721022 FAP721022:FBA721022 FKL721022:FKW721022 FUH721022:FUS721022 GED721022:GEO721022 GNZ721022:GOK721022 GXV721022:GYG721022 HHR721022:HIC721022 HRN721022:HRY721022 IBJ721022:IBU721022 ILF721022:ILQ721022 IVB721022:IVM721022 JEX721022:JFI721022 JOT721022:JPE721022 JYP721022:JZA721022 KIL721022:KIW721022 KSH721022:KSS721022 LCD721022:LCO721022 LLZ721022:LMK721022 LVV721022:LWG721022 MFR721022:MGC721022 MPN721022:MPY721022 MZJ721022:MZU721022 NJF721022:NJQ721022 NTB721022:NTM721022 OCX721022:ODI721022 OMT721022:ONE721022 OWP721022:OXA721022 PGL721022:PGW721022 PQH721022:PQS721022 QAD721022:QAO721022 QJZ721022:QKK721022 QTV721022:QUG721022 RDR721022:REC721022 RNN721022:RNY721022 RXJ721022:RXU721022 SHF721022:SHQ721022 SRB721022:SRM721022 TAX721022:TBI721022 TKT721022:TLE721022 TUP721022:TVA721022 UEL721022:UEW721022 UOH721022:UOS721022 UYD721022:UYO721022 VHZ721022:VIK721022 VRV721022:VSG721022 WBR721022:WCC721022 WLN721022:WLY721022 WVJ721022:WVU721022 B786559:M786559 IX786558:JI786558 ST786558:TE786558 ACP786558:ADA786558 AML786558:AMW786558 AWH786558:AWS786558 BGD786558:BGO786558 BPZ786558:BQK786558 BZV786558:CAG786558 CJR786558:CKC786558 CTN786558:CTY786558 DDJ786558:DDU786558 DNF786558:DNQ786558 DXB786558:DXM786558 EGX786558:EHI786558 EQT786558:ERE786558 FAP786558:FBA786558 FKL786558:FKW786558 FUH786558:FUS786558 GED786558:GEO786558 GNZ786558:GOK786558 GXV786558:GYG786558 HHR786558:HIC786558 HRN786558:HRY786558 IBJ786558:IBU786558 ILF786558:ILQ786558 IVB786558:IVM786558 JEX786558:JFI786558 JOT786558:JPE786558 JYP786558:JZA786558 KIL786558:KIW786558 KSH786558:KSS786558 LCD786558:LCO786558 LLZ786558:LMK786558 LVV786558:LWG786558 MFR786558:MGC786558 MPN786558:MPY786558 MZJ786558:MZU786558 NJF786558:NJQ786558 NTB786558:NTM786558 OCX786558:ODI786558 OMT786558:ONE786558 OWP786558:OXA786558 PGL786558:PGW786558 PQH786558:PQS786558 QAD786558:QAO786558 QJZ786558:QKK786558 QTV786558:QUG786558 RDR786558:REC786558 RNN786558:RNY786558 RXJ786558:RXU786558 SHF786558:SHQ786558 SRB786558:SRM786558 TAX786558:TBI786558 TKT786558:TLE786558 TUP786558:TVA786558 UEL786558:UEW786558 UOH786558:UOS786558 UYD786558:UYO786558 VHZ786558:VIK786558 VRV786558:VSG786558 WBR786558:WCC786558 WLN786558:WLY786558 WVJ786558:WVU786558 B852095:M852095 IX852094:JI852094 ST852094:TE852094 ACP852094:ADA852094 AML852094:AMW852094 AWH852094:AWS852094 BGD852094:BGO852094 BPZ852094:BQK852094 BZV852094:CAG852094 CJR852094:CKC852094 CTN852094:CTY852094 DDJ852094:DDU852094 DNF852094:DNQ852094 DXB852094:DXM852094 EGX852094:EHI852094 EQT852094:ERE852094 FAP852094:FBA852094 FKL852094:FKW852094 FUH852094:FUS852094 GED852094:GEO852094 GNZ852094:GOK852094 GXV852094:GYG852094 HHR852094:HIC852094 HRN852094:HRY852094 IBJ852094:IBU852094 ILF852094:ILQ852094 IVB852094:IVM852094 JEX852094:JFI852094 JOT852094:JPE852094 JYP852094:JZA852094 KIL852094:KIW852094 KSH852094:KSS852094 LCD852094:LCO852094 LLZ852094:LMK852094 LVV852094:LWG852094 MFR852094:MGC852094 MPN852094:MPY852094 MZJ852094:MZU852094 NJF852094:NJQ852094 NTB852094:NTM852094 OCX852094:ODI852094 OMT852094:ONE852094 OWP852094:OXA852094 PGL852094:PGW852094 PQH852094:PQS852094 QAD852094:QAO852094 QJZ852094:QKK852094 QTV852094:QUG852094 RDR852094:REC852094 RNN852094:RNY852094 RXJ852094:RXU852094 SHF852094:SHQ852094 SRB852094:SRM852094 TAX852094:TBI852094 TKT852094:TLE852094 TUP852094:TVA852094 UEL852094:UEW852094 UOH852094:UOS852094 UYD852094:UYO852094 VHZ852094:VIK852094 VRV852094:VSG852094 WBR852094:WCC852094 WLN852094:WLY852094 WVJ852094:WVU852094 B917631:M917631 IX917630:JI917630 ST917630:TE917630 ACP917630:ADA917630 AML917630:AMW917630 AWH917630:AWS917630 BGD917630:BGO917630 BPZ917630:BQK917630 BZV917630:CAG917630 CJR917630:CKC917630 CTN917630:CTY917630 DDJ917630:DDU917630 DNF917630:DNQ917630 DXB917630:DXM917630 EGX917630:EHI917630 EQT917630:ERE917630 FAP917630:FBA917630 FKL917630:FKW917630 FUH917630:FUS917630 GED917630:GEO917630 GNZ917630:GOK917630 GXV917630:GYG917630 HHR917630:HIC917630 HRN917630:HRY917630 IBJ917630:IBU917630 ILF917630:ILQ917630 IVB917630:IVM917630 JEX917630:JFI917630 JOT917630:JPE917630 JYP917630:JZA917630 KIL917630:KIW917630 KSH917630:KSS917630 LCD917630:LCO917630 LLZ917630:LMK917630 LVV917630:LWG917630 MFR917630:MGC917630 MPN917630:MPY917630 MZJ917630:MZU917630 NJF917630:NJQ917630 NTB917630:NTM917630 OCX917630:ODI917630 OMT917630:ONE917630 OWP917630:OXA917630 PGL917630:PGW917630 PQH917630:PQS917630 QAD917630:QAO917630 QJZ917630:QKK917630 QTV917630:QUG917630 RDR917630:REC917630 RNN917630:RNY917630 RXJ917630:RXU917630 SHF917630:SHQ917630 SRB917630:SRM917630 TAX917630:TBI917630 TKT917630:TLE917630 TUP917630:TVA917630 UEL917630:UEW917630 UOH917630:UOS917630 UYD917630:UYO917630 VHZ917630:VIK917630 VRV917630:VSG917630 WBR917630:WCC917630 WLN917630:WLY917630 WVJ917630:WVU917630 B983167:M983167 IX983166:JI983166 ST983166:TE983166 ACP983166:ADA983166 AML983166:AMW983166 AWH983166:AWS983166 BGD983166:BGO983166 BPZ983166:BQK983166 BZV983166:CAG983166 CJR983166:CKC983166 CTN983166:CTY983166 DDJ983166:DDU983166 DNF983166:DNQ983166 DXB983166:DXM983166 EGX983166:EHI983166 EQT983166:ERE983166 FAP983166:FBA983166 FKL983166:FKW983166 FUH983166:FUS983166 GED983166:GEO983166 GNZ983166:GOK983166 GXV983166:GYG983166 HHR983166:HIC983166 HRN983166:HRY983166 IBJ983166:IBU983166 ILF983166:ILQ983166 IVB983166:IVM983166 JEX983166:JFI983166 JOT983166:JPE983166 JYP983166:JZA983166 KIL983166:KIW983166 KSH983166:KSS983166 LCD983166:LCO983166 LLZ983166:LMK983166 LVV983166:LWG983166 MFR983166:MGC983166 MPN983166:MPY983166 MZJ983166:MZU983166 NJF983166:NJQ983166 NTB983166:NTM983166 OCX983166:ODI983166 OMT983166:ONE983166 OWP983166:OXA983166 PGL983166:PGW983166 PQH983166:PQS983166 QAD983166:QAO983166 QJZ983166:QKK983166 QTV983166:QUG983166 RDR983166:REC983166 RNN983166:RNY983166 RXJ983166:RXU983166 SHF983166:SHQ983166 SRB983166:SRM983166 TAX983166:TBI983166 TKT983166:TLE983166 TUP983166:TVA983166 UEL983166:UEW983166 UOH983166:UOS983166 UYD983166:UYO983166 VHZ983166:VIK983166 VRV983166:VSG983166 WBR983166:WCC983166 WLN983166:WLY983166 WVJ983166:WVU983166 B786475:M786488 IX786474:JI786487 ST786474:TE786487 ACP786474:ADA786487 AML786474:AMW786487 AWH786474:AWS786487 BGD786474:BGO786487 BPZ786474:BQK786487 BZV786474:CAG786487 CJR786474:CKC786487 CTN786474:CTY786487 DDJ786474:DDU786487 DNF786474:DNQ786487 DXB786474:DXM786487 EGX786474:EHI786487 EQT786474:ERE786487 FAP786474:FBA786487 FKL786474:FKW786487 FUH786474:FUS786487 GED786474:GEO786487 GNZ786474:GOK786487 GXV786474:GYG786487 HHR786474:HIC786487 HRN786474:HRY786487 IBJ786474:IBU786487 ILF786474:ILQ786487 IVB786474:IVM786487 JEX786474:JFI786487 JOT786474:JPE786487 JYP786474:JZA786487 KIL786474:KIW786487 KSH786474:KSS786487 LCD786474:LCO786487 LLZ786474:LMK786487 LVV786474:LWG786487 MFR786474:MGC786487 MPN786474:MPY786487 MZJ786474:MZU786487 NJF786474:NJQ786487 NTB786474:NTM786487 OCX786474:ODI786487 OMT786474:ONE786487 OWP786474:OXA786487 PGL786474:PGW786487 PQH786474:PQS786487 QAD786474:QAO786487 QJZ786474:QKK786487 QTV786474:QUG786487 RDR786474:REC786487 RNN786474:RNY786487 RXJ786474:RXU786487 SHF786474:SHQ786487 SRB786474:SRM786487 TAX786474:TBI786487 TKT786474:TLE786487 TUP786474:TVA786487 UEL786474:UEW786487 UOH786474:UOS786487 UYD786474:UYO786487 VHZ786474:VIK786487 VRV786474:VSG786487 WBR786474:WCC786487 WLN786474:WLY786487 WVJ786474:WVU786487 F65667:G65669 JB65666:JC65668 SX65666:SY65668 ACT65666:ACU65668 AMP65666:AMQ65668 AWL65666:AWM65668 BGH65666:BGI65668 BQD65666:BQE65668 BZZ65666:CAA65668 CJV65666:CJW65668 CTR65666:CTS65668 DDN65666:DDO65668 DNJ65666:DNK65668 DXF65666:DXG65668 EHB65666:EHC65668 EQX65666:EQY65668 FAT65666:FAU65668 FKP65666:FKQ65668 FUL65666:FUM65668 GEH65666:GEI65668 GOD65666:GOE65668 GXZ65666:GYA65668 HHV65666:HHW65668 HRR65666:HRS65668 IBN65666:IBO65668 ILJ65666:ILK65668 IVF65666:IVG65668 JFB65666:JFC65668 JOX65666:JOY65668 JYT65666:JYU65668 KIP65666:KIQ65668 KSL65666:KSM65668 LCH65666:LCI65668 LMD65666:LME65668 LVZ65666:LWA65668 MFV65666:MFW65668 MPR65666:MPS65668 MZN65666:MZO65668 NJJ65666:NJK65668 NTF65666:NTG65668 ODB65666:ODC65668 OMX65666:OMY65668 OWT65666:OWU65668 PGP65666:PGQ65668 PQL65666:PQM65668 QAH65666:QAI65668 QKD65666:QKE65668 QTZ65666:QUA65668 RDV65666:RDW65668 RNR65666:RNS65668 RXN65666:RXO65668 SHJ65666:SHK65668 SRF65666:SRG65668 TBB65666:TBC65668 TKX65666:TKY65668 TUT65666:TUU65668 UEP65666:UEQ65668 UOL65666:UOM65668 UYH65666:UYI65668 VID65666:VIE65668 VRZ65666:VSA65668 WBV65666:WBW65668 WLR65666:WLS65668 WVN65666:WVO65668 F131203:G131205 JB131202:JC131204 SX131202:SY131204 ACT131202:ACU131204 AMP131202:AMQ131204 AWL131202:AWM131204 BGH131202:BGI131204 BQD131202:BQE131204 BZZ131202:CAA131204 CJV131202:CJW131204 CTR131202:CTS131204 DDN131202:DDO131204 DNJ131202:DNK131204 DXF131202:DXG131204 EHB131202:EHC131204 EQX131202:EQY131204 FAT131202:FAU131204 FKP131202:FKQ131204 FUL131202:FUM131204 GEH131202:GEI131204 GOD131202:GOE131204 GXZ131202:GYA131204 HHV131202:HHW131204 HRR131202:HRS131204 IBN131202:IBO131204 ILJ131202:ILK131204 IVF131202:IVG131204 JFB131202:JFC131204 JOX131202:JOY131204 JYT131202:JYU131204 KIP131202:KIQ131204 KSL131202:KSM131204 LCH131202:LCI131204 LMD131202:LME131204 LVZ131202:LWA131204 MFV131202:MFW131204 MPR131202:MPS131204 MZN131202:MZO131204 NJJ131202:NJK131204 NTF131202:NTG131204 ODB131202:ODC131204 OMX131202:OMY131204 OWT131202:OWU131204 PGP131202:PGQ131204 PQL131202:PQM131204 QAH131202:QAI131204 QKD131202:QKE131204 QTZ131202:QUA131204 RDV131202:RDW131204 RNR131202:RNS131204 RXN131202:RXO131204 SHJ131202:SHK131204 SRF131202:SRG131204 TBB131202:TBC131204 TKX131202:TKY131204 TUT131202:TUU131204 UEP131202:UEQ131204 UOL131202:UOM131204 UYH131202:UYI131204 VID131202:VIE131204 VRZ131202:VSA131204 WBV131202:WBW131204 WLR131202:WLS131204 WVN131202:WVO131204 F196739:G196741 JB196738:JC196740 SX196738:SY196740 ACT196738:ACU196740 AMP196738:AMQ196740 AWL196738:AWM196740 BGH196738:BGI196740 BQD196738:BQE196740 BZZ196738:CAA196740 CJV196738:CJW196740 CTR196738:CTS196740 DDN196738:DDO196740 DNJ196738:DNK196740 DXF196738:DXG196740 EHB196738:EHC196740 EQX196738:EQY196740 FAT196738:FAU196740 FKP196738:FKQ196740 FUL196738:FUM196740 GEH196738:GEI196740 GOD196738:GOE196740 GXZ196738:GYA196740 HHV196738:HHW196740 HRR196738:HRS196740 IBN196738:IBO196740 ILJ196738:ILK196740 IVF196738:IVG196740 JFB196738:JFC196740 JOX196738:JOY196740 JYT196738:JYU196740 KIP196738:KIQ196740 KSL196738:KSM196740 LCH196738:LCI196740 LMD196738:LME196740 LVZ196738:LWA196740 MFV196738:MFW196740 MPR196738:MPS196740 MZN196738:MZO196740 NJJ196738:NJK196740 NTF196738:NTG196740 ODB196738:ODC196740 OMX196738:OMY196740 OWT196738:OWU196740 PGP196738:PGQ196740 PQL196738:PQM196740 QAH196738:QAI196740 QKD196738:QKE196740 QTZ196738:QUA196740 RDV196738:RDW196740 RNR196738:RNS196740 RXN196738:RXO196740 SHJ196738:SHK196740 SRF196738:SRG196740 TBB196738:TBC196740 TKX196738:TKY196740 TUT196738:TUU196740 UEP196738:UEQ196740 UOL196738:UOM196740 UYH196738:UYI196740 VID196738:VIE196740 VRZ196738:VSA196740 WBV196738:WBW196740 WLR196738:WLS196740 WVN196738:WVO196740 F262275:G262277 JB262274:JC262276 SX262274:SY262276 ACT262274:ACU262276 AMP262274:AMQ262276 AWL262274:AWM262276 BGH262274:BGI262276 BQD262274:BQE262276 BZZ262274:CAA262276 CJV262274:CJW262276 CTR262274:CTS262276 DDN262274:DDO262276 DNJ262274:DNK262276 DXF262274:DXG262276 EHB262274:EHC262276 EQX262274:EQY262276 FAT262274:FAU262276 FKP262274:FKQ262276 FUL262274:FUM262276 GEH262274:GEI262276 GOD262274:GOE262276 GXZ262274:GYA262276 HHV262274:HHW262276 HRR262274:HRS262276 IBN262274:IBO262276 ILJ262274:ILK262276 IVF262274:IVG262276 JFB262274:JFC262276 JOX262274:JOY262276 JYT262274:JYU262276 KIP262274:KIQ262276 KSL262274:KSM262276 LCH262274:LCI262276 LMD262274:LME262276 LVZ262274:LWA262276 MFV262274:MFW262276 MPR262274:MPS262276 MZN262274:MZO262276 NJJ262274:NJK262276 NTF262274:NTG262276 ODB262274:ODC262276 OMX262274:OMY262276 OWT262274:OWU262276 PGP262274:PGQ262276 PQL262274:PQM262276 QAH262274:QAI262276 QKD262274:QKE262276 QTZ262274:QUA262276 RDV262274:RDW262276 RNR262274:RNS262276 RXN262274:RXO262276 SHJ262274:SHK262276 SRF262274:SRG262276 TBB262274:TBC262276 TKX262274:TKY262276 TUT262274:TUU262276 UEP262274:UEQ262276 UOL262274:UOM262276 UYH262274:UYI262276 VID262274:VIE262276 VRZ262274:VSA262276 WBV262274:WBW262276 WLR262274:WLS262276 WVN262274:WVO262276 F327811:G327813 JB327810:JC327812 SX327810:SY327812 ACT327810:ACU327812 AMP327810:AMQ327812 AWL327810:AWM327812 BGH327810:BGI327812 BQD327810:BQE327812 BZZ327810:CAA327812 CJV327810:CJW327812 CTR327810:CTS327812 DDN327810:DDO327812 DNJ327810:DNK327812 DXF327810:DXG327812 EHB327810:EHC327812 EQX327810:EQY327812 FAT327810:FAU327812 FKP327810:FKQ327812 FUL327810:FUM327812 GEH327810:GEI327812 GOD327810:GOE327812 GXZ327810:GYA327812 HHV327810:HHW327812 HRR327810:HRS327812 IBN327810:IBO327812 ILJ327810:ILK327812 IVF327810:IVG327812 JFB327810:JFC327812 JOX327810:JOY327812 JYT327810:JYU327812 KIP327810:KIQ327812 KSL327810:KSM327812 LCH327810:LCI327812 LMD327810:LME327812 LVZ327810:LWA327812 MFV327810:MFW327812 MPR327810:MPS327812 MZN327810:MZO327812 NJJ327810:NJK327812 NTF327810:NTG327812 ODB327810:ODC327812 OMX327810:OMY327812 OWT327810:OWU327812 PGP327810:PGQ327812 PQL327810:PQM327812 QAH327810:QAI327812 QKD327810:QKE327812 QTZ327810:QUA327812 RDV327810:RDW327812 RNR327810:RNS327812 RXN327810:RXO327812 SHJ327810:SHK327812 SRF327810:SRG327812 TBB327810:TBC327812 TKX327810:TKY327812 TUT327810:TUU327812 UEP327810:UEQ327812 UOL327810:UOM327812 UYH327810:UYI327812 VID327810:VIE327812 VRZ327810:VSA327812 WBV327810:WBW327812 WLR327810:WLS327812 WVN327810:WVO327812 F393347:G393349 JB393346:JC393348 SX393346:SY393348 ACT393346:ACU393348 AMP393346:AMQ393348 AWL393346:AWM393348 BGH393346:BGI393348 BQD393346:BQE393348 BZZ393346:CAA393348 CJV393346:CJW393348 CTR393346:CTS393348 DDN393346:DDO393348 DNJ393346:DNK393348 DXF393346:DXG393348 EHB393346:EHC393348 EQX393346:EQY393348 FAT393346:FAU393348 FKP393346:FKQ393348 FUL393346:FUM393348 GEH393346:GEI393348 GOD393346:GOE393348 GXZ393346:GYA393348 HHV393346:HHW393348 HRR393346:HRS393348 IBN393346:IBO393348 ILJ393346:ILK393348 IVF393346:IVG393348 JFB393346:JFC393348 JOX393346:JOY393348 JYT393346:JYU393348 KIP393346:KIQ393348 KSL393346:KSM393348 LCH393346:LCI393348 LMD393346:LME393348 LVZ393346:LWA393348 MFV393346:MFW393348 MPR393346:MPS393348 MZN393346:MZO393348 NJJ393346:NJK393348 NTF393346:NTG393348 ODB393346:ODC393348 OMX393346:OMY393348 OWT393346:OWU393348 PGP393346:PGQ393348 PQL393346:PQM393348 QAH393346:QAI393348 QKD393346:QKE393348 QTZ393346:QUA393348 RDV393346:RDW393348 RNR393346:RNS393348 RXN393346:RXO393348 SHJ393346:SHK393348 SRF393346:SRG393348 TBB393346:TBC393348 TKX393346:TKY393348 TUT393346:TUU393348 UEP393346:UEQ393348 UOL393346:UOM393348 UYH393346:UYI393348 VID393346:VIE393348 VRZ393346:VSA393348 WBV393346:WBW393348 WLR393346:WLS393348 WVN393346:WVO393348 F458883:G458885 JB458882:JC458884 SX458882:SY458884 ACT458882:ACU458884 AMP458882:AMQ458884 AWL458882:AWM458884 BGH458882:BGI458884 BQD458882:BQE458884 BZZ458882:CAA458884 CJV458882:CJW458884 CTR458882:CTS458884 DDN458882:DDO458884 DNJ458882:DNK458884 DXF458882:DXG458884 EHB458882:EHC458884 EQX458882:EQY458884 FAT458882:FAU458884 FKP458882:FKQ458884 FUL458882:FUM458884 GEH458882:GEI458884 GOD458882:GOE458884 GXZ458882:GYA458884 HHV458882:HHW458884 HRR458882:HRS458884 IBN458882:IBO458884 ILJ458882:ILK458884 IVF458882:IVG458884 JFB458882:JFC458884 JOX458882:JOY458884 JYT458882:JYU458884 KIP458882:KIQ458884 KSL458882:KSM458884 LCH458882:LCI458884 LMD458882:LME458884 LVZ458882:LWA458884 MFV458882:MFW458884 MPR458882:MPS458884 MZN458882:MZO458884 NJJ458882:NJK458884 NTF458882:NTG458884 ODB458882:ODC458884 OMX458882:OMY458884 OWT458882:OWU458884 PGP458882:PGQ458884 PQL458882:PQM458884 QAH458882:QAI458884 QKD458882:QKE458884 QTZ458882:QUA458884 RDV458882:RDW458884 RNR458882:RNS458884 RXN458882:RXO458884 SHJ458882:SHK458884 SRF458882:SRG458884 TBB458882:TBC458884 TKX458882:TKY458884 TUT458882:TUU458884 UEP458882:UEQ458884 UOL458882:UOM458884 UYH458882:UYI458884 VID458882:VIE458884 VRZ458882:VSA458884 WBV458882:WBW458884 WLR458882:WLS458884 WVN458882:WVO458884 F524419:G524421 JB524418:JC524420 SX524418:SY524420 ACT524418:ACU524420 AMP524418:AMQ524420 AWL524418:AWM524420 BGH524418:BGI524420 BQD524418:BQE524420 BZZ524418:CAA524420 CJV524418:CJW524420 CTR524418:CTS524420 DDN524418:DDO524420 DNJ524418:DNK524420 DXF524418:DXG524420 EHB524418:EHC524420 EQX524418:EQY524420 FAT524418:FAU524420 FKP524418:FKQ524420 FUL524418:FUM524420 GEH524418:GEI524420 GOD524418:GOE524420 GXZ524418:GYA524420 HHV524418:HHW524420 HRR524418:HRS524420 IBN524418:IBO524420 ILJ524418:ILK524420 IVF524418:IVG524420 JFB524418:JFC524420 JOX524418:JOY524420 JYT524418:JYU524420 KIP524418:KIQ524420 KSL524418:KSM524420 LCH524418:LCI524420 LMD524418:LME524420 LVZ524418:LWA524420 MFV524418:MFW524420 MPR524418:MPS524420 MZN524418:MZO524420 NJJ524418:NJK524420 NTF524418:NTG524420 ODB524418:ODC524420 OMX524418:OMY524420 OWT524418:OWU524420 PGP524418:PGQ524420 PQL524418:PQM524420 QAH524418:QAI524420 QKD524418:QKE524420 QTZ524418:QUA524420 RDV524418:RDW524420 RNR524418:RNS524420 RXN524418:RXO524420 SHJ524418:SHK524420 SRF524418:SRG524420 TBB524418:TBC524420 TKX524418:TKY524420 TUT524418:TUU524420 UEP524418:UEQ524420 UOL524418:UOM524420 UYH524418:UYI524420 VID524418:VIE524420 VRZ524418:VSA524420 WBV524418:WBW524420 WLR524418:WLS524420 WVN524418:WVO524420 F589955:G589957 JB589954:JC589956 SX589954:SY589956 ACT589954:ACU589956 AMP589954:AMQ589956 AWL589954:AWM589956 BGH589954:BGI589956 BQD589954:BQE589956 BZZ589954:CAA589956 CJV589954:CJW589956 CTR589954:CTS589956 DDN589954:DDO589956 DNJ589954:DNK589956 DXF589954:DXG589956 EHB589954:EHC589956 EQX589954:EQY589956 FAT589954:FAU589956 FKP589954:FKQ589956 FUL589954:FUM589956 GEH589954:GEI589956 GOD589954:GOE589956 GXZ589954:GYA589956 HHV589954:HHW589956 HRR589954:HRS589956 IBN589954:IBO589956 ILJ589954:ILK589956 IVF589954:IVG589956 JFB589954:JFC589956 JOX589954:JOY589956 JYT589954:JYU589956 KIP589954:KIQ589956 KSL589954:KSM589956 LCH589954:LCI589956 LMD589954:LME589956 LVZ589954:LWA589956 MFV589954:MFW589956 MPR589954:MPS589956 MZN589954:MZO589956 NJJ589954:NJK589956 NTF589954:NTG589956 ODB589954:ODC589956 OMX589954:OMY589956 OWT589954:OWU589956 PGP589954:PGQ589956 PQL589954:PQM589956 QAH589954:QAI589956 QKD589954:QKE589956 QTZ589954:QUA589956 RDV589954:RDW589956 RNR589954:RNS589956 RXN589954:RXO589956 SHJ589954:SHK589956 SRF589954:SRG589956 TBB589954:TBC589956 TKX589954:TKY589956 TUT589954:TUU589956 UEP589954:UEQ589956 UOL589954:UOM589956 UYH589954:UYI589956 VID589954:VIE589956 VRZ589954:VSA589956 WBV589954:WBW589956 WLR589954:WLS589956 WVN589954:WVO589956 F655491:G655493 JB655490:JC655492 SX655490:SY655492 ACT655490:ACU655492 AMP655490:AMQ655492 AWL655490:AWM655492 BGH655490:BGI655492 BQD655490:BQE655492 BZZ655490:CAA655492 CJV655490:CJW655492 CTR655490:CTS655492 DDN655490:DDO655492 DNJ655490:DNK655492 DXF655490:DXG655492 EHB655490:EHC655492 EQX655490:EQY655492 FAT655490:FAU655492 FKP655490:FKQ655492 FUL655490:FUM655492 GEH655490:GEI655492 GOD655490:GOE655492 GXZ655490:GYA655492 HHV655490:HHW655492 HRR655490:HRS655492 IBN655490:IBO655492 ILJ655490:ILK655492 IVF655490:IVG655492 JFB655490:JFC655492 JOX655490:JOY655492 JYT655490:JYU655492 KIP655490:KIQ655492 KSL655490:KSM655492 LCH655490:LCI655492 LMD655490:LME655492 LVZ655490:LWA655492 MFV655490:MFW655492 MPR655490:MPS655492 MZN655490:MZO655492 NJJ655490:NJK655492 NTF655490:NTG655492 ODB655490:ODC655492 OMX655490:OMY655492 OWT655490:OWU655492 PGP655490:PGQ655492 PQL655490:PQM655492 QAH655490:QAI655492 QKD655490:QKE655492 QTZ655490:QUA655492 RDV655490:RDW655492 RNR655490:RNS655492 RXN655490:RXO655492 SHJ655490:SHK655492 SRF655490:SRG655492 TBB655490:TBC655492 TKX655490:TKY655492 TUT655490:TUU655492 UEP655490:UEQ655492 UOL655490:UOM655492 UYH655490:UYI655492 VID655490:VIE655492 VRZ655490:VSA655492 WBV655490:WBW655492 WLR655490:WLS655492 WVN655490:WVO655492 F721027:G721029 JB721026:JC721028 SX721026:SY721028 ACT721026:ACU721028 AMP721026:AMQ721028 AWL721026:AWM721028 BGH721026:BGI721028 BQD721026:BQE721028 BZZ721026:CAA721028 CJV721026:CJW721028 CTR721026:CTS721028 DDN721026:DDO721028 DNJ721026:DNK721028 DXF721026:DXG721028 EHB721026:EHC721028 EQX721026:EQY721028 FAT721026:FAU721028 FKP721026:FKQ721028 FUL721026:FUM721028 GEH721026:GEI721028 GOD721026:GOE721028 GXZ721026:GYA721028 HHV721026:HHW721028 HRR721026:HRS721028 IBN721026:IBO721028 ILJ721026:ILK721028 IVF721026:IVG721028 JFB721026:JFC721028 JOX721026:JOY721028 JYT721026:JYU721028 KIP721026:KIQ721028 KSL721026:KSM721028 LCH721026:LCI721028 LMD721026:LME721028 LVZ721026:LWA721028 MFV721026:MFW721028 MPR721026:MPS721028 MZN721026:MZO721028 NJJ721026:NJK721028 NTF721026:NTG721028 ODB721026:ODC721028 OMX721026:OMY721028 OWT721026:OWU721028 PGP721026:PGQ721028 PQL721026:PQM721028 QAH721026:QAI721028 QKD721026:QKE721028 QTZ721026:QUA721028 RDV721026:RDW721028 RNR721026:RNS721028 RXN721026:RXO721028 SHJ721026:SHK721028 SRF721026:SRG721028 TBB721026:TBC721028 TKX721026:TKY721028 TUT721026:TUU721028 UEP721026:UEQ721028 UOL721026:UOM721028 UYH721026:UYI721028 VID721026:VIE721028 VRZ721026:VSA721028 WBV721026:WBW721028 WLR721026:WLS721028 WVN721026:WVO721028 F786563:G786565 JB786562:JC786564 SX786562:SY786564 ACT786562:ACU786564 AMP786562:AMQ786564 AWL786562:AWM786564 BGH786562:BGI786564 BQD786562:BQE786564 BZZ786562:CAA786564 CJV786562:CJW786564 CTR786562:CTS786564 DDN786562:DDO786564 DNJ786562:DNK786564 DXF786562:DXG786564 EHB786562:EHC786564 EQX786562:EQY786564 FAT786562:FAU786564 FKP786562:FKQ786564 FUL786562:FUM786564 GEH786562:GEI786564 GOD786562:GOE786564 GXZ786562:GYA786564 HHV786562:HHW786564 HRR786562:HRS786564 IBN786562:IBO786564 ILJ786562:ILK786564 IVF786562:IVG786564 JFB786562:JFC786564 JOX786562:JOY786564 JYT786562:JYU786564 KIP786562:KIQ786564 KSL786562:KSM786564 LCH786562:LCI786564 LMD786562:LME786564 LVZ786562:LWA786564 MFV786562:MFW786564 MPR786562:MPS786564 MZN786562:MZO786564 NJJ786562:NJK786564 NTF786562:NTG786564 ODB786562:ODC786564 OMX786562:OMY786564 OWT786562:OWU786564 PGP786562:PGQ786564 PQL786562:PQM786564 QAH786562:QAI786564 QKD786562:QKE786564 QTZ786562:QUA786564 RDV786562:RDW786564 RNR786562:RNS786564 RXN786562:RXO786564 SHJ786562:SHK786564 SRF786562:SRG786564 TBB786562:TBC786564 TKX786562:TKY786564 TUT786562:TUU786564 UEP786562:UEQ786564 UOL786562:UOM786564 UYH786562:UYI786564 VID786562:VIE786564 VRZ786562:VSA786564 WBV786562:WBW786564 WLR786562:WLS786564 WVN786562:WVO786564 F852099:G852101 JB852098:JC852100 SX852098:SY852100 ACT852098:ACU852100 AMP852098:AMQ852100 AWL852098:AWM852100 BGH852098:BGI852100 BQD852098:BQE852100 BZZ852098:CAA852100 CJV852098:CJW852100 CTR852098:CTS852100 DDN852098:DDO852100 DNJ852098:DNK852100 DXF852098:DXG852100 EHB852098:EHC852100 EQX852098:EQY852100 FAT852098:FAU852100 FKP852098:FKQ852100 FUL852098:FUM852100 GEH852098:GEI852100 GOD852098:GOE852100 GXZ852098:GYA852100 HHV852098:HHW852100 HRR852098:HRS852100 IBN852098:IBO852100 ILJ852098:ILK852100 IVF852098:IVG852100 JFB852098:JFC852100 JOX852098:JOY852100 JYT852098:JYU852100 KIP852098:KIQ852100 KSL852098:KSM852100 LCH852098:LCI852100 LMD852098:LME852100 LVZ852098:LWA852100 MFV852098:MFW852100 MPR852098:MPS852100 MZN852098:MZO852100 NJJ852098:NJK852100 NTF852098:NTG852100 ODB852098:ODC852100 OMX852098:OMY852100 OWT852098:OWU852100 PGP852098:PGQ852100 PQL852098:PQM852100 QAH852098:QAI852100 QKD852098:QKE852100 QTZ852098:QUA852100 RDV852098:RDW852100 RNR852098:RNS852100 RXN852098:RXO852100 SHJ852098:SHK852100 SRF852098:SRG852100 TBB852098:TBC852100 TKX852098:TKY852100 TUT852098:TUU852100 UEP852098:UEQ852100 UOL852098:UOM852100 UYH852098:UYI852100 VID852098:VIE852100 VRZ852098:VSA852100 WBV852098:WBW852100 WLR852098:WLS852100 WVN852098:WVO852100 F917635:G917637 JB917634:JC917636 SX917634:SY917636 ACT917634:ACU917636 AMP917634:AMQ917636 AWL917634:AWM917636 BGH917634:BGI917636 BQD917634:BQE917636 BZZ917634:CAA917636 CJV917634:CJW917636 CTR917634:CTS917636 DDN917634:DDO917636 DNJ917634:DNK917636 DXF917634:DXG917636 EHB917634:EHC917636 EQX917634:EQY917636 FAT917634:FAU917636 FKP917634:FKQ917636 FUL917634:FUM917636 GEH917634:GEI917636 GOD917634:GOE917636 GXZ917634:GYA917636 HHV917634:HHW917636 HRR917634:HRS917636 IBN917634:IBO917636 ILJ917634:ILK917636 IVF917634:IVG917636 JFB917634:JFC917636 JOX917634:JOY917636 JYT917634:JYU917636 KIP917634:KIQ917636 KSL917634:KSM917636 LCH917634:LCI917636 LMD917634:LME917636 LVZ917634:LWA917636 MFV917634:MFW917636 MPR917634:MPS917636 MZN917634:MZO917636 NJJ917634:NJK917636 NTF917634:NTG917636 ODB917634:ODC917636 OMX917634:OMY917636 OWT917634:OWU917636 PGP917634:PGQ917636 PQL917634:PQM917636 QAH917634:QAI917636 QKD917634:QKE917636 QTZ917634:QUA917636 RDV917634:RDW917636 RNR917634:RNS917636 RXN917634:RXO917636 SHJ917634:SHK917636 SRF917634:SRG917636 TBB917634:TBC917636 TKX917634:TKY917636 TUT917634:TUU917636 UEP917634:UEQ917636 UOL917634:UOM917636 UYH917634:UYI917636 VID917634:VIE917636 VRZ917634:VSA917636 WBV917634:WBW917636 WLR917634:WLS917636 WVN917634:WVO917636 F983171:G983173 JB983170:JC983172 SX983170:SY983172 ACT983170:ACU983172 AMP983170:AMQ983172 AWL983170:AWM983172 BGH983170:BGI983172 BQD983170:BQE983172 BZZ983170:CAA983172 CJV983170:CJW983172 CTR983170:CTS983172 DDN983170:DDO983172 DNJ983170:DNK983172 DXF983170:DXG983172 EHB983170:EHC983172 EQX983170:EQY983172 FAT983170:FAU983172 FKP983170:FKQ983172 FUL983170:FUM983172 GEH983170:GEI983172 GOD983170:GOE983172 GXZ983170:GYA983172 HHV983170:HHW983172 HRR983170:HRS983172 IBN983170:IBO983172 ILJ983170:ILK983172 IVF983170:IVG983172 JFB983170:JFC983172 JOX983170:JOY983172 JYT983170:JYU983172 KIP983170:KIQ983172 KSL983170:KSM983172 LCH983170:LCI983172 LMD983170:LME983172 LVZ983170:LWA983172 MFV983170:MFW983172 MPR983170:MPS983172 MZN983170:MZO983172 NJJ983170:NJK983172 NTF983170:NTG983172 ODB983170:ODC983172 OMX983170:OMY983172 OWT983170:OWU983172 PGP983170:PGQ983172 PQL983170:PQM983172 QAH983170:QAI983172 QKD983170:QKE983172 QTZ983170:QUA983172 RDV983170:RDW983172 RNR983170:RNS983172 RXN983170:RXO983172 SHJ983170:SHK983172 SRF983170:SRG983172 TBB983170:TBC983172 TKX983170:TKY983172 TUT983170:TUU983172 UEP983170:UEQ983172 UOL983170:UOM983172 UYH983170:UYI983172 VID983170:VIE983172 VRZ983170:VSA983172 WBV983170:WBW983172 WLR983170:WLS983172 WVN983170:WVO983172 B852011:M852024 IX852010:JI852023 ST852010:TE852023 ACP852010:ADA852023 AML852010:AMW852023 AWH852010:AWS852023 BGD852010:BGO852023 BPZ852010:BQK852023 BZV852010:CAG852023 CJR852010:CKC852023 CTN852010:CTY852023 DDJ852010:DDU852023 DNF852010:DNQ852023 DXB852010:DXM852023 EGX852010:EHI852023 EQT852010:ERE852023 FAP852010:FBA852023 FKL852010:FKW852023 FUH852010:FUS852023 GED852010:GEO852023 GNZ852010:GOK852023 GXV852010:GYG852023 HHR852010:HIC852023 HRN852010:HRY852023 IBJ852010:IBU852023 ILF852010:ILQ852023 IVB852010:IVM852023 JEX852010:JFI852023 JOT852010:JPE852023 JYP852010:JZA852023 KIL852010:KIW852023 KSH852010:KSS852023 LCD852010:LCO852023 LLZ852010:LMK852023 LVV852010:LWG852023 MFR852010:MGC852023 MPN852010:MPY852023 MZJ852010:MZU852023 NJF852010:NJQ852023 NTB852010:NTM852023 OCX852010:ODI852023 OMT852010:ONE852023 OWP852010:OXA852023 PGL852010:PGW852023 PQH852010:PQS852023 QAD852010:QAO852023 QJZ852010:QKK852023 QTV852010:QUG852023 RDR852010:REC852023 RNN852010:RNY852023 RXJ852010:RXU852023 SHF852010:SHQ852023 SRB852010:SRM852023 TAX852010:TBI852023 TKT852010:TLE852023 TUP852010:TVA852023 UEL852010:UEW852023 UOH852010:UOS852023 UYD852010:UYO852023 VHZ852010:VIK852023 VRV852010:VSG852023 WBR852010:WCC852023 WLN852010:WLY852023 WVJ852010:WVU852023 B65635:M65635 IX65634:JI65634 ST65634:TE65634 ACP65634:ADA65634 AML65634:AMW65634 AWH65634:AWS65634 BGD65634:BGO65634 BPZ65634:BQK65634 BZV65634:CAG65634 CJR65634:CKC65634 CTN65634:CTY65634 DDJ65634:DDU65634 DNF65634:DNQ65634 DXB65634:DXM65634 EGX65634:EHI65634 EQT65634:ERE65634 FAP65634:FBA65634 FKL65634:FKW65634 FUH65634:FUS65634 GED65634:GEO65634 GNZ65634:GOK65634 GXV65634:GYG65634 HHR65634:HIC65634 HRN65634:HRY65634 IBJ65634:IBU65634 ILF65634:ILQ65634 IVB65634:IVM65634 JEX65634:JFI65634 JOT65634:JPE65634 JYP65634:JZA65634 KIL65634:KIW65634 KSH65634:KSS65634 LCD65634:LCO65634 LLZ65634:LMK65634 LVV65634:LWG65634 MFR65634:MGC65634 MPN65634:MPY65634 MZJ65634:MZU65634 NJF65634:NJQ65634 NTB65634:NTM65634 OCX65634:ODI65634 OMT65634:ONE65634 OWP65634:OXA65634 PGL65634:PGW65634 PQH65634:PQS65634 QAD65634:QAO65634 QJZ65634:QKK65634 QTV65634:QUG65634 RDR65634:REC65634 RNN65634:RNY65634 RXJ65634:RXU65634 SHF65634:SHQ65634 SRB65634:SRM65634 TAX65634:TBI65634 TKT65634:TLE65634 TUP65634:TVA65634 UEL65634:UEW65634 UOH65634:UOS65634 UYD65634:UYO65634 VHZ65634:VIK65634 VRV65634:VSG65634 WBR65634:WCC65634 WLN65634:WLY65634 WVJ65634:WVU65634 B131171:M131171 IX131170:JI131170 ST131170:TE131170 ACP131170:ADA131170 AML131170:AMW131170 AWH131170:AWS131170 BGD131170:BGO131170 BPZ131170:BQK131170 BZV131170:CAG131170 CJR131170:CKC131170 CTN131170:CTY131170 DDJ131170:DDU131170 DNF131170:DNQ131170 DXB131170:DXM131170 EGX131170:EHI131170 EQT131170:ERE131170 FAP131170:FBA131170 FKL131170:FKW131170 FUH131170:FUS131170 GED131170:GEO131170 GNZ131170:GOK131170 GXV131170:GYG131170 HHR131170:HIC131170 HRN131170:HRY131170 IBJ131170:IBU131170 ILF131170:ILQ131170 IVB131170:IVM131170 JEX131170:JFI131170 JOT131170:JPE131170 JYP131170:JZA131170 KIL131170:KIW131170 KSH131170:KSS131170 LCD131170:LCO131170 LLZ131170:LMK131170 LVV131170:LWG131170 MFR131170:MGC131170 MPN131170:MPY131170 MZJ131170:MZU131170 NJF131170:NJQ131170 NTB131170:NTM131170 OCX131170:ODI131170 OMT131170:ONE131170 OWP131170:OXA131170 PGL131170:PGW131170 PQH131170:PQS131170 QAD131170:QAO131170 QJZ131170:QKK131170 QTV131170:QUG131170 RDR131170:REC131170 RNN131170:RNY131170 RXJ131170:RXU131170 SHF131170:SHQ131170 SRB131170:SRM131170 TAX131170:TBI131170 TKT131170:TLE131170 TUP131170:TVA131170 UEL131170:UEW131170 UOH131170:UOS131170 UYD131170:UYO131170 VHZ131170:VIK131170 VRV131170:VSG131170 WBR131170:WCC131170 WLN131170:WLY131170 WVJ131170:WVU131170 B196707:M196707 IX196706:JI196706 ST196706:TE196706 ACP196706:ADA196706 AML196706:AMW196706 AWH196706:AWS196706 BGD196706:BGO196706 BPZ196706:BQK196706 BZV196706:CAG196706 CJR196706:CKC196706 CTN196706:CTY196706 DDJ196706:DDU196706 DNF196706:DNQ196706 DXB196706:DXM196706 EGX196706:EHI196706 EQT196706:ERE196706 FAP196706:FBA196706 FKL196706:FKW196706 FUH196706:FUS196706 GED196706:GEO196706 GNZ196706:GOK196706 GXV196706:GYG196706 HHR196706:HIC196706 HRN196706:HRY196706 IBJ196706:IBU196706 ILF196706:ILQ196706 IVB196706:IVM196706 JEX196706:JFI196706 JOT196706:JPE196706 JYP196706:JZA196706 KIL196706:KIW196706 KSH196706:KSS196706 LCD196706:LCO196706 LLZ196706:LMK196706 LVV196706:LWG196706 MFR196706:MGC196706 MPN196706:MPY196706 MZJ196706:MZU196706 NJF196706:NJQ196706 NTB196706:NTM196706 OCX196706:ODI196706 OMT196706:ONE196706 OWP196706:OXA196706 PGL196706:PGW196706 PQH196706:PQS196706 QAD196706:QAO196706 QJZ196706:QKK196706 QTV196706:QUG196706 RDR196706:REC196706 RNN196706:RNY196706 RXJ196706:RXU196706 SHF196706:SHQ196706 SRB196706:SRM196706 TAX196706:TBI196706 TKT196706:TLE196706 TUP196706:TVA196706 UEL196706:UEW196706 UOH196706:UOS196706 UYD196706:UYO196706 VHZ196706:VIK196706 VRV196706:VSG196706 WBR196706:WCC196706 WLN196706:WLY196706 WVJ196706:WVU196706 B262243:M262243 IX262242:JI262242 ST262242:TE262242 ACP262242:ADA262242 AML262242:AMW262242 AWH262242:AWS262242 BGD262242:BGO262242 BPZ262242:BQK262242 BZV262242:CAG262242 CJR262242:CKC262242 CTN262242:CTY262242 DDJ262242:DDU262242 DNF262242:DNQ262242 DXB262242:DXM262242 EGX262242:EHI262242 EQT262242:ERE262242 FAP262242:FBA262242 FKL262242:FKW262242 FUH262242:FUS262242 GED262242:GEO262242 GNZ262242:GOK262242 GXV262242:GYG262242 HHR262242:HIC262242 HRN262242:HRY262242 IBJ262242:IBU262242 ILF262242:ILQ262242 IVB262242:IVM262242 JEX262242:JFI262242 JOT262242:JPE262242 JYP262242:JZA262242 KIL262242:KIW262242 KSH262242:KSS262242 LCD262242:LCO262242 LLZ262242:LMK262242 LVV262242:LWG262242 MFR262242:MGC262242 MPN262242:MPY262242 MZJ262242:MZU262242 NJF262242:NJQ262242 NTB262242:NTM262242 OCX262242:ODI262242 OMT262242:ONE262242 OWP262242:OXA262242 PGL262242:PGW262242 PQH262242:PQS262242 QAD262242:QAO262242 QJZ262242:QKK262242 QTV262242:QUG262242 RDR262242:REC262242 RNN262242:RNY262242 RXJ262242:RXU262242 SHF262242:SHQ262242 SRB262242:SRM262242 TAX262242:TBI262242 TKT262242:TLE262242 TUP262242:TVA262242 UEL262242:UEW262242 UOH262242:UOS262242 UYD262242:UYO262242 VHZ262242:VIK262242 VRV262242:VSG262242 WBR262242:WCC262242 WLN262242:WLY262242 WVJ262242:WVU262242 B327779:M327779 IX327778:JI327778 ST327778:TE327778 ACP327778:ADA327778 AML327778:AMW327778 AWH327778:AWS327778 BGD327778:BGO327778 BPZ327778:BQK327778 BZV327778:CAG327778 CJR327778:CKC327778 CTN327778:CTY327778 DDJ327778:DDU327778 DNF327778:DNQ327778 DXB327778:DXM327778 EGX327778:EHI327778 EQT327778:ERE327778 FAP327778:FBA327778 FKL327778:FKW327778 FUH327778:FUS327778 GED327778:GEO327778 GNZ327778:GOK327778 GXV327778:GYG327778 HHR327778:HIC327778 HRN327778:HRY327778 IBJ327778:IBU327778 ILF327778:ILQ327778 IVB327778:IVM327778 JEX327778:JFI327778 JOT327778:JPE327778 JYP327778:JZA327778 KIL327778:KIW327778 KSH327778:KSS327778 LCD327778:LCO327778 LLZ327778:LMK327778 LVV327778:LWG327778 MFR327778:MGC327778 MPN327778:MPY327778 MZJ327778:MZU327778 NJF327778:NJQ327778 NTB327778:NTM327778 OCX327778:ODI327778 OMT327778:ONE327778 OWP327778:OXA327778 PGL327778:PGW327778 PQH327778:PQS327778 QAD327778:QAO327778 QJZ327778:QKK327778 QTV327778:QUG327778 RDR327778:REC327778 RNN327778:RNY327778 RXJ327778:RXU327778 SHF327778:SHQ327778 SRB327778:SRM327778 TAX327778:TBI327778 TKT327778:TLE327778 TUP327778:TVA327778 UEL327778:UEW327778 UOH327778:UOS327778 UYD327778:UYO327778 VHZ327778:VIK327778 VRV327778:VSG327778 WBR327778:WCC327778 WLN327778:WLY327778 WVJ327778:WVU327778 B393315:M393315 IX393314:JI393314 ST393314:TE393314 ACP393314:ADA393314 AML393314:AMW393314 AWH393314:AWS393314 BGD393314:BGO393314 BPZ393314:BQK393314 BZV393314:CAG393314 CJR393314:CKC393314 CTN393314:CTY393314 DDJ393314:DDU393314 DNF393314:DNQ393314 DXB393314:DXM393314 EGX393314:EHI393314 EQT393314:ERE393314 FAP393314:FBA393314 FKL393314:FKW393314 FUH393314:FUS393314 GED393314:GEO393314 GNZ393314:GOK393314 GXV393314:GYG393314 HHR393314:HIC393314 HRN393314:HRY393314 IBJ393314:IBU393314 ILF393314:ILQ393314 IVB393314:IVM393314 JEX393314:JFI393314 JOT393314:JPE393314 JYP393314:JZA393314 KIL393314:KIW393314 KSH393314:KSS393314 LCD393314:LCO393314 LLZ393314:LMK393314 LVV393314:LWG393314 MFR393314:MGC393314 MPN393314:MPY393314 MZJ393314:MZU393314 NJF393314:NJQ393314 NTB393314:NTM393314 OCX393314:ODI393314 OMT393314:ONE393314 OWP393314:OXA393314 PGL393314:PGW393314 PQH393314:PQS393314 QAD393314:QAO393314 QJZ393314:QKK393314 QTV393314:QUG393314 RDR393314:REC393314 RNN393314:RNY393314 RXJ393314:RXU393314 SHF393314:SHQ393314 SRB393314:SRM393314 TAX393314:TBI393314 TKT393314:TLE393314 TUP393314:TVA393314 UEL393314:UEW393314 UOH393314:UOS393314 UYD393314:UYO393314 VHZ393314:VIK393314 VRV393314:VSG393314 WBR393314:WCC393314 WLN393314:WLY393314 WVJ393314:WVU393314 B458851:M458851 IX458850:JI458850 ST458850:TE458850 ACP458850:ADA458850 AML458850:AMW458850 AWH458850:AWS458850 BGD458850:BGO458850 BPZ458850:BQK458850 BZV458850:CAG458850 CJR458850:CKC458850 CTN458850:CTY458850 DDJ458850:DDU458850 DNF458850:DNQ458850 DXB458850:DXM458850 EGX458850:EHI458850 EQT458850:ERE458850 FAP458850:FBA458850 FKL458850:FKW458850 FUH458850:FUS458850 GED458850:GEO458850 GNZ458850:GOK458850 GXV458850:GYG458850 HHR458850:HIC458850 HRN458850:HRY458850 IBJ458850:IBU458850 ILF458850:ILQ458850 IVB458850:IVM458850 JEX458850:JFI458850 JOT458850:JPE458850 JYP458850:JZA458850 KIL458850:KIW458850 KSH458850:KSS458850 LCD458850:LCO458850 LLZ458850:LMK458850 LVV458850:LWG458850 MFR458850:MGC458850 MPN458850:MPY458850 MZJ458850:MZU458850 NJF458850:NJQ458850 NTB458850:NTM458850 OCX458850:ODI458850 OMT458850:ONE458850 OWP458850:OXA458850 PGL458850:PGW458850 PQH458850:PQS458850 QAD458850:QAO458850 QJZ458850:QKK458850 QTV458850:QUG458850 RDR458850:REC458850 RNN458850:RNY458850 RXJ458850:RXU458850 SHF458850:SHQ458850 SRB458850:SRM458850 TAX458850:TBI458850 TKT458850:TLE458850 TUP458850:TVA458850 UEL458850:UEW458850 UOH458850:UOS458850 UYD458850:UYO458850 VHZ458850:VIK458850 VRV458850:VSG458850 WBR458850:WCC458850 WLN458850:WLY458850 WVJ458850:WVU458850 B524387:M524387 IX524386:JI524386 ST524386:TE524386 ACP524386:ADA524386 AML524386:AMW524386 AWH524386:AWS524386 BGD524386:BGO524386 BPZ524386:BQK524386 BZV524386:CAG524386 CJR524386:CKC524386 CTN524386:CTY524386 DDJ524386:DDU524386 DNF524386:DNQ524386 DXB524386:DXM524386 EGX524386:EHI524386 EQT524386:ERE524386 FAP524386:FBA524386 FKL524386:FKW524386 FUH524386:FUS524386 GED524386:GEO524386 GNZ524386:GOK524386 GXV524386:GYG524386 HHR524386:HIC524386 HRN524386:HRY524386 IBJ524386:IBU524386 ILF524386:ILQ524386 IVB524386:IVM524386 JEX524386:JFI524386 JOT524386:JPE524386 JYP524386:JZA524386 KIL524386:KIW524386 KSH524386:KSS524386 LCD524386:LCO524386 LLZ524386:LMK524386 LVV524386:LWG524386 MFR524386:MGC524386 MPN524386:MPY524386 MZJ524386:MZU524386 NJF524386:NJQ524386 NTB524386:NTM524386 OCX524386:ODI524386 OMT524386:ONE524386 OWP524386:OXA524386 PGL524386:PGW524386 PQH524386:PQS524386 QAD524386:QAO524386 QJZ524386:QKK524386 QTV524386:QUG524386 RDR524386:REC524386 RNN524386:RNY524386 RXJ524386:RXU524386 SHF524386:SHQ524386 SRB524386:SRM524386 TAX524386:TBI524386 TKT524386:TLE524386 TUP524386:TVA524386 UEL524386:UEW524386 UOH524386:UOS524386 UYD524386:UYO524386 VHZ524386:VIK524386 VRV524386:VSG524386 WBR524386:WCC524386 WLN524386:WLY524386 WVJ524386:WVU524386 B589923:M589923 IX589922:JI589922 ST589922:TE589922 ACP589922:ADA589922 AML589922:AMW589922 AWH589922:AWS589922 BGD589922:BGO589922 BPZ589922:BQK589922 BZV589922:CAG589922 CJR589922:CKC589922 CTN589922:CTY589922 DDJ589922:DDU589922 DNF589922:DNQ589922 DXB589922:DXM589922 EGX589922:EHI589922 EQT589922:ERE589922 FAP589922:FBA589922 FKL589922:FKW589922 FUH589922:FUS589922 GED589922:GEO589922 GNZ589922:GOK589922 GXV589922:GYG589922 HHR589922:HIC589922 HRN589922:HRY589922 IBJ589922:IBU589922 ILF589922:ILQ589922 IVB589922:IVM589922 JEX589922:JFI589922 JOT589922:JPE589922 JYP589922:JZA589922 KIL589922:KIW589922 KSH589922:KSS589922 LCD589922:LCO589922 LLZ589922:LMK589922 LVV589922:LWG589922 MFR589922:MGC589922 MPN589922:MPY589922 MZJ589922:MZU589922 NJF589922:NJQ589922 NTB589922:NTM589922 OCX589922:ODI589922 OMT589922:ONE589922 OWP589922:OXA589922 PGL589922:PGW589922 PQH589922:PQS589922 QAD589922:QAO589922 QJZ589922:QKK589922 QTV589922:QUG589922 RDR589922:REC589922 RNN589922:RNY589922 RXJ589922:RXU589922 SHF589922:SHQ589922 SRB589922:SRM589922 TAX589922:TBI589922 TKT589922:TLE589922 TUP589922:TVA589922 UEL589922:UEW589922 UOH589922:UOS589922 UYD589922:UYO589922 VHZ589922:VIK589922 VRV589922:VSG589922 WBR589922:WCC589922 WLN589922:WLY589922 WVJ589922:WVU589922 B655459:M655459 IX655458:JI655458 ST655458:TE655458 ACP655458:ADA655458 AML655458:AMW655458 AWH655458:AWS655458 BGD655458:BGO655458 BPZ655458:BQK655458 BZV655458:CAG655458 CJR655458:CKC655458 CTN655458:CTY655458 DDJ655458:DDU655458 DNF655458:DNQ655458 DXB655458:DXM655458 EGX655458:EHI655458 EQT655458:ERE655458 FAP655458:FBA655458 FKL655458:FKW655458 FUH655458:FUS655458 GED655458:GEO655458 GNZ655458:GOK655458 GXV655458:GYG655458 HHR655458:HIC655458 HRN655458:HRY655458 IBJ655458:IBU655458 ILF655458:ILQ655458 IVB655458:IVM655458 JEX655458:JFI655458 JOT655458:JPE655458 JYP655458:JZA655458 KIL655458:KIW655458 KSH655458:KSS655458 LCD655458:LCO655458 LLZ655458:LMK655458 LVV655458:LWG655458 MFR655458:MGC655458 MPN655458:MPY655458 MZJ655458:MZU655458 NJF655458:NJQ655458 NTB655458:NTM655458 OCX655458:ODI655458 OMT655458:ONE655458 OWP655458:OXA655458 PGL655458:PGW655458 PQH655458:PQS655458 QAD655458:QAO655458 QJZ655458:QKK655458 QTV655458:QUG655458 RDR655458:REC655458 RNN655458:RNY655458 RXJ655458:RXU655458 SHF655458:SHQ655458 SRB655458:SRM655458 TAX655458:TBI655458 TKT655458:TLE655458 TUP655458:TVA655458 UEL655458:UEW655458 UOH655458:UOS655458 UYD655458:UYO655458 VHZ655458:VIK655458 VRV655458:VSG655458 WBR655458:WCC655458 WLN655458:WLY655458 WVJ655458:WVU655458 B720995:M720995 IX720994:JI720994 ST720994:TE720994 ACP720994:ADA720994 AML720994:AMW720994 AWH720994:AWS720994 BGD720994:BGO720994 BPZ720994:BQK720994 BZV720994:CAG720994 CJR720994:CKC720994 CTN720994:CTY720994 DDJ720994:DDU720994 DNF720994:DNQ720994 DXB720994:DXM720994 EGX720994:EHI720994 EQT720994:ERE720994 FAP720994:FBA720994 FKL720994:FKW720994 FUH720994:FUS720994 GED720994:GEO720994 GNZ720994:GOK720994 GXV720994:GYG720994 HHR720994:HIC720994 HRN720994:HRY720994 IBJ720994:IBU720994 ILF720994:ILQ720994 IVB720994:IVM720994 JEX720994:JFI720994 JOT720994:JPE720994 JYP720994:JZA720994 KIL720994:KIW720994 KSH720994:KSS720994 LCD720994:LCO720994 LLZ720994:LMK720994 LVV720994:LWG720994 MFR720994:MGC720994 MPN720994:MPY720994 MZJ720994:MZU720994 NJF720994:NJQ720994 NTB720994:NTM720994 OCX720994:ODI720994 OMT720994:ONE720994 OWP720994:OXA720994 PGL720994:PGW720994 PQH720994:PQS720994 QAD720994:QAO720994 QJZ720994:QKK720994 QTV720994:QUG720994 RDR720994:REC720994 RNN720994:RNY720994 RXJ720994:RXU720994 SHF720994:SHQ720994 SRB720994:SRM720994 TAX720994:TBI720994 TKT720994:TLE720994 TUP720994:TVA720994 UEL720994:UEW720994 UOH720994:UOS720994 UYD720994:UYO720994 VHZ720994:VIK720994 VRV720994:VSG720994 WBR720994:WCC720994 WLN720994:WLY720994 WVJ720994:WVU720994 B786531:M786531 IX786530:JI786530 ST786530:TE786530 ACP786530:ADA786530 AML786530:AMW786530 AWH786530:AWS786530 BGD786530:BGO786530 BPZ786530:BQK786530 BZV786530:CAG786530 CJR786530:CKC786530 CTN786530:CTY786530 DDJ786530:DDU786530 DNF786530:DNQ786530 DXB786530:DXM786530 EGX786530:EHI786530 EQT786530:ERE786530 FAP786530:FBA786530 FKL786530:FKW786530 FUH786530:FUS786530 GED786530:GEO786530 GNZ786530:GOK786530 GXV786530:GYG786530 HHR786530:HIC786530 HRN786530:HRY786530 IBJ786530:IBU786530 ILF786530:ILQ786530 IVB786530:IVM786530 JEX786530:JFI786530 JOT786530:JPE786530 JYP786530:JZA786530 KIL786530:KIW786530 KSH786530:KSS786530 LCD786530:LCO786530 LLZ786530:LMK786530 LVV786530:LWG786530 MFR786530:MGC786530 MPN786530:MPY786530 MZJ786530:MZU786530 NJF786530:NJQ786530 NTB786530:NTM786530 OCX786530:ODI786530 OMT786530:ONE786530 OWP786530:OXA786530 PGL786530:PGW786530 PQH786530:PQS786530 QAD786530:QAO786530 QJZ786530:QKK786530 QTV786530:QUG786530 RDR786530:REC786530 RNN786530:RNY786530 RXJ786530:RXU786530 SHF786530:SHQ786530 SRB786530:SRM786530 TAX786530:TBI786530 TKT786530:TLE786530 TUP786530:TVA786530 UEL786530:UEW786530 UOH786530:UOS786530 UYD786530:UYO786530 VHZ786530:VIK786530 VRV786530:VSG786530 WBR786530:WCC786530 WLN786530:WLY786530 WVJ786530:WVU786530 B852067:M852067 IX852066:JI852066 ST852066:TE852066 ACP852066:ADA852066 AML852066:AMW852066 AWH852066:AWS852066 BGD852066:BGO852066 BPZ852066:BQK852066 BZV852066:CAG852066 CJR852066:CKC852066 CTN852066:CTY852066 DDJ852066:DDU852066 DNF852066:DNQ852066 DXB852066:DXM852066 EGX852066:EHI852066 EQT852066:ERE852066 FAP852066:FBA852066 FKL852066:FKW852066 FUH852066:FUS852066 GED852066:GEO852066 GNZ852066:GOK852066 GXV852066:GYG852066 HHR852066:HIC852066 HRN852066:HRY852066 IBJ852066:IBU852066 ILF852066:ILQ852066 IVB852066:IVM852066 JEX852066:JFI852066 JOT852066:JPE852066 JYP852066:JZA852066 KIL852066:KIW852066 KSH852066:KSS852066 LCD852066:LCO852066 LLZ852066:LMK852066 LVV852066:LWG852066 MFR852066:MGC852066 MPN852066:MPY852066 MZJ852066:MZU852066 NJF852066:NJQ852066 NTB852066:NTM852066 OCX852066:ODI852066 OMT852066:ONE852066 OWP852066:OXA852066 PGL852066:PGW852066 PQH852066:PQS852066 QAD852066:QAO852066 QJZ852066:QKK852066 QTV852066:QUG852066 RDR852066:REC852066 RNN852066:RNY852066 RXJ852066:RXU852066 SHF852066:SHQ852066 SRB852066:SRM852066 TAX852066:TBI852066 TKT852066:TLE852066 TUP852066:TVA852066 UEL852066:UEW852066 UOH852066:UOS852066 UYD852066:UYO852066 VHZ852066:VIK852066 VRV852066:VSG852066 WBR852066:WCC852066 WLN852066:WLY852066 WVJ852066:WVU852066 B917603:M917603 IX917602:JI917602 ST917602:TE917602 ACP917602:ADA917602 AML917602:AMW917602 AWH917602:AWS917602 BGD917602:BGO917602 BPZ917602:BQK917602 BZV917602:CAG917602 CJR917602:CKC917602 CTN917602:CTY917602 DDJ917602:DDU917602 DNF917602:DNQ917602 DXB917602:DXM917602 EGX917602:EHI917602 EQT917602:ERE917602 FAP917602:FBA917602 FKL917602:FKW917602 FUH917602:FUS917602 GED917602:GEO917602 GNZ917602:GOK917602 GXV917602:GYG917602 HHR917602:HIC917602 HRN917602:HRY917602 IBJ917602:IBU917602 ILF917602:ILQ917602 IVB917602:IVM917602 JEX917602:JFI917602 JOT917602:JPE917602 JYP917602:JZA917602 KIL917602:KIW917602 KSH917602:KSS917602 LCD917602:LCO917602 LLZ917602:LMK917602 LVV917602:LWG917602 MFR917602:MGC917602 MPN917602:MPY917602 MZJ917602:MZU917602 NJF917602:NJQ917602 NTB917602:NTM917602 OCX917602:ODI917602 OMT917602:ONE917602 OWP917602:OXA917602 PGL917602:PGW917602 PQH917602:PQS917602 QAD917602:QAO917602 QJZ917602:QKK917602 QTV917602:QUG917602 RDR917602:REC917602 RNN917602:RNY917602 RXJ917602:RXU917602 SHF917602:SHQ917602 SRB917602:SRM917602 TAX917602:TBI917602 TKT917602:TLE917602 TUP917602:TVA917602 UEL917602:UEW917602 UOH917602:UOS917602 UYD917602:UYO917602 VHZ917602:VIK917602 VRV917602:VSG917602 WBR917602:WCC917602 WLN917602:WLY917602 WVJ917602:WVU917602 B983139:M983139 IX983138:JI983138 ST983138:TE983138 ACP983138:ADA983138 AML983138:AMW983138 AWH983138:AWS983138 BGD983138:BGO983138 BPZ983138:BQK983138 BZV983138:CAG983138 CJR983138:CKC983138 CTN983138:CTY983138 DDJ983138:DDU983138 DNF983138:DNQ983138 DXB983138:DXM983138 EGX983138:EHI983138 EQT983138:ERE983138 FAP983138:FBA983138 FKL983138:FKW983138 FUH983138:FUS983138 GED983138:GEO983138 GNZ983138:GOK983138 GXV983138:GYG983138 HHR983138:HIC983138 HRN983138:HRY983138 IBJ983138:IBU983138 ILF983138:ILQ983138 IVB983138:IVM983138 JEX983138:JFI983138 JOT983138:JPE983138 JYP983138:JZA983138 KIL983138:KIW983138 KSH983138:KSS983138 LCD983138:LCO983138 LLZ983138:LMK983138 LVV983138:LWG983138 MFR983138:MGC983138 MPN983138:MPY983138 MZJ983138:MZU983138 NJF983138:NJQ983138 NTB983138:NTM983138 OCX983138:ODI983138 OMT983138:ONE983138 OWP983138:OXA983138 PGL983138:PGW983138 PQH983138:PQS983138 QAD983138:QAO983138 QJZ983138:QKK983138 QTV983138:QUG983138 RDR983138:REC983138 RNN983138:RNY983138 RXJ983138:RXU983138 SHF983138:SHQ983138 SRB983138:SRM983138 TAX983138:TBI983138 TKT983138:TLE983138 TUP983138:TVA983138 UEL983138:UEW983138 UOH983138:UOS983138 UYD983138:UYO983138 VHZ983138:VIK983138 VRV983138:VSG983138 WBR983138:WCC983138 WLN983138:WLY983138 WVJ983138:WVU983138 B917547:M917560 IX917546:JI917559 ST917546:TE917559 ACP917546:ADA917559 AML917546:AMW917559 AWH917546:AWS917559 BGD917546:BGO917559 BPZ917546:BQK917559 BZV917546:CAG917559 CJR917546:CKC917559 CTN917546:CTY917559 DDJ917546:DDU917559 DNF917546:DNQ917559 DXB917546:DXM917559 EGX917546:EHI917559 EQT917546:ERE917559 FAP917546:FBA917559 FKL917546:FKW917559 FUH917546:FUS917559 GED917546:GEO917559 GNZ917546:GOK917559 GXV917546:GYG917559 HHR917546:HIC917559 HRN917546:HRY917559 IBJ917546:IBU917559 ILF917546:ILQ917559 IVB917546:IVM917559 JEX917546:JFI917559 JOT917546:JPE917559 JYP917546:JZA917559 KIL917546:KIW917559 KSH917546:KSS917559 LCD917546:LCO917559 LLZ917546:LMK917559 LVV917546:LWG917559 MFR917546:MGC917559 MPN917546:MPY917559 MZJ917546:MZU917559 NJF917546:NJQ917559 NTB917546:NTM917559 OCX917546:ODI917559 OMT917546:ONE917559 OWP917546:OXA917559 PGL917546:PGW917559 PQH917546:PQS917559 QAD917546:QAO917559 QJZ917546:QKK917559 QTV917546:QUG917559 RDR917546:REC917559 RNN917546:RNY917559 RXJ917546:RXU917559 SHF917546:SHQ917559 SRB917546:SRM917559 TAX917546:TBI917559 TKT917546:TLE917559 TUP917546:TVA917559 UEL917546:UEW917559 UOH917546:UOS917559 UYD917546:UYO917559 VHZ917546:VIK917559 VRV917546:VSG917559 WBR917546:WCC917559 WLN917546:WLY917559 WVJ917546:WVU917559 B65595:M65631 IX65594:JI65630 ST65594:TE65630 ACP65594:ADA65630 AML65594:AMW65630 AWH65594:AWS65630 BGD65594:BGO65630 BPZ65594:BQK65630 BZV65594:CAG65630 CJR65594:CKC65630 CTN65594:CTY65630 DDJ65594:DDU65630 DNF65594:DNQ65630 DXB65594:DXM65630 EGX65594:EHI65630 EQT65594:ERE65630 FAP65594:FBA65630 FKL65594:FKW65630 FUH65594:FUS65630 GED65594:GEO65630 GNZ65594:GOK65630 GXV65594:GYG65630 HHR65594:HIC65630 HRN65594:HRY65630 IBJ65594:IBU65630 ILF65594:ILQ65630 IVB65594:IVM65630 JEX65594:JFI65630 JOT65594:JPE65630 JYP65594:JZA65630 KIL65594:KIW65630 KSH65594:KSS65630 LCD65594:LCO65630 LLZ65594:LMK65630 LVV65594:LWG65630 MFR65594:MGC65630 MPN65594:MPY65630 MZJ65594:MZU65630 NJF65594:NJQ65630 NTB65594:NTM65630 OCX65594:ODI65630 OMT65594:ONE65630 OWP65594:OXA65630 PGL65594:PGW65630 PQH65594:PQS65630 QAD65594:QAO65630 QJZ65594:QKK65630 QTV65594:QUG65630 RDR65594:REC65630 RNN65594:RNY65630 RXJ65594:RXU65630 SHF65594:SHQ65630 SRB65594:SRM65630 TAX65594:TBI65630 TKT65594:TLE65630 TUP65594:TVA65630 UEL65594:UEW65630 UOH65594:UOS65630 UYD65594:UYO65630 VHZ65594:VIK65630 VRV65594:VSG65630 WBR65594:WCC65630 WLN65594:WLY65630 WVJ65594:WVU65630 B131131:M131167 IX131130:JI131166 ST131130:TE131166 ACP131130:ADA131166 AML131130:AMW131166 AWH131130:AWS131166 BGD131130:BGO131166 BPZ131130:BQK131166 BZV131130:CAG131166 CJR131130:CKC131166 CTN131130:CTY131166 DDJ131130:DDU131166 DNF131130:DNQ131166 DXB131130:DXM131166 EGX131130:EHI131166 EQT131130:ERE131166 FAP131130:FBA131166 FKL131130:FKW131166 FUH131130:FUS131166 GED131130:GEO131166 GNZ131130:GOK131166 GXV131130:GYG131166 HHR131130:HIC131166 HRN131130:HRY131166 IBJ131130:IBU131166 ILF131130:ILQ131166 IVB131130:IVM131166 JEX131130:JFI131166 JOT131130:JPE131166 JYP131130:JZA131166 KIL131130:KIW131166 KSH131130:KSS131166 LCD131130:LCO131166 LLZ131130:LMK131166 LVV131130:LWG131166 MFR131130:MGC131166 MPN131130:MPY131166 MZJ131130:MZU131166 NJF131130:NJQ131166 NTB131130:NTM131166 OCX131130:ODI131166 OMT131130:ONE131166 OWP131130:OXA131166 PGL131130:PGW131166 PQH131130:PQS131166 QAD131130:QAO131166 QJZ131130:QKK131166 QTV131130:QUG131166 RDR131130:REC131166 RNN131130:RNY131166 RXJ131130:RXU131166 SHF131130:SHQ131166 SRB131130:SRM131166 TAX131130:TBI131166 TKT131130:TLE131166 TUP131130:TVA131166 UEL131130:UEW131166 UOH131130:UOS131166 UYD131130:UYO131166 VHZ131130:VIK131166 VRV131130:VSG131166 WBR131130:WCC131166 WLN131130:WLY131166 WVJ131130:WVU131166 B196667:M196703 IX196666:JI196702 ST196666:TE196702 ACP196666:ADA196702 AML196666:AMW196702 AWH196666:AWS196702 BGD196666:BGO196702 BPZ196666:BQK196702 BZV196666:CAG196702 CJR196666:CKC196702 CTN196666:CTY196702 DDJ196666:DDU196702 DNF196666:DNQ196702 DXB196666:DXM196702 EGX196666:EHI196702 EQT196666:ERE196702 FAP196666:FBA196702 FKL196666:FKW196702 FUH196666:FUS196702 GED196666:GEO196702 GNZ196666:GOK196702 GXV196666:GYG196702 HHR196666:HIC196702 HRN196666:HRY196702 IBJ196666:IBU196702 ILF196666:ILQ196702 IVB196666:IVM196702 JEX196666:JFI196702 JOT196666:JPE196702 JYP196666:JZA196702 KIL196666:KIW196702 KSH196666:KSS196702 LCD196666:LCO196702 LLZ196666:LMK196702 LVV196666:LWG196702 MFR196666:MGC196702 MPN196666:MPY196702 MZJ196666:MZU196702 NJF196666:NJQ196702 NTB196666:NTM196702 OCX196666:ODI196702 OMT196666:ONE196702 OWP196666:OXA196702 PGL196666:PGW196702 PQH196666:PQS196702 QAD196666:QAO196702 QJZ196666:QKK196702 QTV196666:QUG196702 RDR196666:REC196702 RNN196666:RNY196702 RXJ196666:RXU196702 SHF196666:SHQ196702 SRB196666:SRM196702 TAX196666:TBI196702 TKT196666:TLE196702 TUP196666:TVA196702 UEL196666:UEW196702 UOH196666:UOS196702 UYD196666:UYO196702 VHZ196666:VIK196702 VRV196666:VSG196702 WBR196666:WCC196702 WLN196666:WLY196702 WVJ196666:WVU196702 B262203:M262239 IX262202:JI262238 ST262202:TE262238 ACP262202:ADA262238 AML262202:AMW262238 AWH262202:AWS262238 BGD262202:BGO262238 BPZ262202:BQK262238 BZV262202:CAG262238 CJR262202:CKC262238 CTN262202:CTY262238 DDJ262202:DDU262238 DNF262202:DNQ262238 DXB262202:DXM262238 EGX262202:EHI262238 EQT262202:ERE262238 FAP262202:FBA262238 FKL262202:FKW262238 FUH262202:FUS262238 GED262202:GEO262238 GNZ262202:GOK262238 GXV262202:GYG262238 HHR262202:HIC262238 HRN262202:HRY262238 IBJ262202:IBU262238 ILF262202:ILQ262238 IVB262202:IVM262238 JEX262202:JFI262238 JOT262202:JPE262238 JYP262202:JZA262238 KIL262202:KIW262238 KSH262202:KSS262238 LCD262202:LCO262238 LLZ262202:LMK262238 LVV262202:LWG262238 MFR262202:MGC262238 MPN262202:MPY262238 MZJ262202:MZU262238 NJF262202:NJQ262238 NTB262202:NTM262238 OCX262202:ODI262238 OMT262202:ONE262238 OWP262202:OXA262238 PGL262202:PGW262238 PQH262202:PQS262238 QAD262202:QAO262238 QJZ262202:QKK262238 QTV262202:QUG262238 RDR262202:REC262238 RNN262202:RNY262238 RXJ262202:RXU262238 SHF262202:SHQ262238 SRB262202:SRM262238 TAX262202:TBI262238 TKT262202:TLE262238 TUP262202:TVA262238 UEL262202:UEW262238 UOH262202:UOS262238 UYD262202:UYO262238 VHZ262202:VIK262238 VRV262202:VSG262238 WBR262202:WCC262238 WLN262202:WLY262238 WVJ262202:WVU262238 B327739:M327775 IX327738:JI327774 ST327738:TE327774 ACP327738:ADA327774 AML327738:AMW327774 AWH327738:AWS327774 BGD327738:BGO327774 BPZ327738:BQK327774 BZV327738:CAG327774 CJR327738:CKC327774 CTN327738:CTY327774 DDJ327738:DDU327774 DNF327738:DNQ327774 DXB327738:DXM327774 EGX327738:EHI327774 EQT327738:ERE327774 FAP327738:FBA327774 FKL327738:FKW327774 FUH327738:FUS327774 GED327738:GEO327774 GNZ327738:GOK327774 GXV327738:GYG327774 HHR327738:HIC327774 HRN327738:HRY327774 IBJ327738:IBU327774 ILF327738:ILQ327774 IVB327738:IVM327774 JEX327738:JFI327774 JOT327738:JPE327774 JYP327738:JZA327774 KIL327738:KIW327774 KSH327738:KSS327774 LCD327738:LCO327774 LLZ327738:LMK327774 LVV327738:LWG327774 MFR327738:MGC327774 MPN327738:MPY327774 MZJ327738:MZU327774 NJF327738:NJQ327774 NTB327738:NTM327774 OCX327738:ODI327774 OMT327738:ONE327774 OWP327738:OXA327774 PGL327738:PGW327774 PQH327738:PQS327774 QAD327738:QAO327774 QJZ327738:QKK327774 QTV327738:QUG327774 RDR327738:REC327774 RNN327738:RNY327774 RXJ327738:RXU327774 SHF327738:SHQ327774 SRB327738:SRM327774 TAX327738:TBI327774 TKT327738:TLE327774 TUP327738:TVA327774 UEL327738:UEW327774 UOH327738:UOS327774 UYD327738:UYO327774 VHZ327738:VIK327774 VRV327738:VSG327774 WBR327738:WCC327774 WLN327738:WLY327774 WVJ327738:WVU327774 B393275:M393311 IX393274:JI393310 ST393274:TE393310 ACP393274:ADA393310 AML393274:AMW393310 AWH393274:AWS393310 BGD393274:BGO393310 BPZ393274:BQK393310 BZV393274:CAG393310 CJR393274:CKC393310 CTN393274:CTY393310 DDJ393274:DDU393310 DNF393274:DNQ393310 DXB393274:DXM393310 EGX393274:EHI393310 EQT393274:ERE393310 FAP393274:FBA393310 FKL393274:FKW393310 FUH393274:FUS393310 GED393274:GEO393310 GNZ393274:GOK393310 GXV393274:GYG393310 HHR393274:HIC393310 HRN393274:HRY393310 IBJ393274:IBU393310 ILF393274:ILQ393310 IVB393274:IVM393310 JEX393274:JFI393310 JOT393274:JPE393310 JYP393274:JZA393310 KIL393274:KIW393310 KSH393274:KSS393310 LCD393274:LCO393310 LLZ393274:LMK393310 LVV393274:LWG393310 MFR393274:MGC393310 MPN393274:MPY393310 MZJ393274:MZU393310 NJF393274:NJQ393310 NTB393274:NTM393310 OCX393274:ODI393310 OMT393274:ONE393310 OWP393274:OXA393310 PGL393274:PGW393310 PQH393274:PQS393310 QAD393274:QAO393310 QJZ393274:QKK393310 QTV393274:QUG393310 RDR393274:REC393310 RNN393274:RNY393310 RXJ393274:RXU393310 SHF393274:SHQ393310 SRB393274:SRM393310 TAX393274:TBI393310 TKT393274:TLE393310 TUP393274:TVA393310 UEL393274:UEW393310 UOH393274:UOS393310 UYD393274:UYO393310 VHZ393274:VIK393310 VRV393274:VSG393310 WBR393274:WCC393310 WLN393274:WLY393310 WVJ393274:WVU393310 B458811:M458847 IX458810:JI458846 ST458810:TE458846 ACP458810:ADA458846 AML458810:AMW458846 AWH458810:AWS458846 BGD458810:BGO458846 BPZ458810:BQK458846 BZV458810:CAG458846 CJR458810:CKC458846 CTN458810:CTY458846 DDJ458810:DDU458846 DNF458810:DNQ458846 DXB458810:DXM458846 EGX458810:EHI458846 EQT458810:ERE458846 FAP458810:FBA458846 FKL458810:FKW458846 FUH458810:FUS458846 GED458810:GEO458846 GNZ458810:GOK458846 GXV458810:GYG458846 HHR458810:HIC458846 HRN458810:HRY458846 IBJ458810:IBU458846 ILF458810:ILQ458846 IVB458810:IVM458846 JEX458810:JFI458846 JOT458810:JPE458846 JYP458810:JZA458846 KIL458810:KIW458846 KSH458810:KSS458846 LCD458810:LCO458846 LLZ458810:LMK458846 LVV458810:LWG458846 MFR458810:MGC458846 MPN458810:MPY458846 MZJ458810:MZU458846 NJF458810:NJQ458846 NTB458810:NTM458846 OCX458810:ODI458846 OMT458810:ONE458846 OWP458810:OXA458846 PGL458810:PGW458846 PQH458810:PQS458846 QAD458810:QAO458846 QJZ458810:QKK458846 QTV458810:QUG458846 RDR458810:REC458846 RNN458810:RNY458846 RXJ458810:RXU458846 SHF458810:SHQ458846 SRB458810:SRM458846 TAX458810:TBI458846 TKT458810:TLE458846 TUP458810:TVA458846 UEL458810:UEW458846 UOH458810:UOS458846 UYD458810:UYO458846 VHZ458810:VIK458846 VRV458810:VSG458846 WBR458810:WCC458846 WLN458810:WLY458846 WVJ458810:WVU458846 B524347:M524383 IX524346:JI524382 ST524346:TE524382 ACP524346:ADA524382 AML524346:AMW524382 AWH524346:AWS524382 BGD524346:BGO524382 BPZ524346:BQK524382 BZV524346:CAG524382 CJR524346:CKC524382 CTN524346:CTY524382 DDJ524346:DDU524382 DNF524346:DNQ524382 DXB524346:DXM524382 EGX524346:EHI524382 EQT524346:ERE524382 FAP524346:FBA524382 FKL524346:FKW524382 FUH524346:FUS524382 GED524346:GEO524382 GNZ524346:GOK524382 GXV524346:GYG524382 HHR524346:HIC524382 HRN524346:HRY524382 IBJ524346:IBU524382 ILF524346:ILQ524382 IVB524346:IVM524382 JEX524346:JFI524382 JOT524346:JPE524382 JYP524346:JZA524382 KIL524346:KIW524382 KSH524346:KSS524382 LCD524346:LCO524382 LLZ524346:LMK524382 LVV524346:LWG524382 MFR524346:MGC524382 MPN524346:MPY524382 MZJ524346:MZU524382 NJF524346:NJQ524382 NTB524346:NTM524382 OCX524346:ODI524382 OMT524346:ONE524382 OWP524346:OXA524382 PGL524346:PGW524382 PQH524346:PQS524382 QAD524346:QAO524382 QJZ524346:QKK524382 QTV524346:QUG524382 RDR524346:REC524382 RNN524346:RNY524382 RXJ524346:RXU524382 SHF524346:SHQ524382 SRB524346:SRM524382 TAX524346:TBI524382 TKT524346:TLE524382 TUP524346:TVA524382 UEL524346:UEW524382 UOH524346:UOS524382 UYD524346:UYO524382 VHZ524346:VIK524382 VRV524346:VSG524382 WBR524346:WCC524382 WLN524346:WLY524382 WVJ524346:WVU524382 B589883:M589919 IX589882:JI589918 ST589882:TE589918 ACP589882:ADA589918 AML589882:AMW589918 AWH589882:AWS589918 BGD589882:BGO589918 BPZ589882:BQK589918 BZV589882:CAG589918 CJR589882:CKC589918 CTN589882:CTY589918 DDJ589882:DDU589918 DNF589882:DNQ589918 DXB589882:DXM589918 EGX589882:EHI589918 EQT589882:ERE589918 FAP589882:FBA589918 FKL589882:FKW589918 FUH589882:FUS589918 GED589882:GEO589918 GNZ589882:GOK589918 GXV589882:GYG589918 HHR589882:HIC589918 HRN589882:HRY589918 IBJ589882:IBU589918 ILF589882:ILQ589918 IVB589882:IVM589918 JEX589882:JFI589918 JOT589882:JPE589918 JYP589882:JZA589918 KIL589882:KIW589918 KSH589882:KSS589918 LCD589882:LCO589918 LLZ589882:LMK589918 LVV589882:LWG589918 MFR589882:MGC589918 MPN589882:MPY589918 MZJ589882:MZU589918 NJF589882:NJQ589918 NTB589882:NTM589918 OCX589882:ODI589918 OMT589882:ONE589918 OWP589882:OXA589918 PGL589882:PGW589918 PQH589882:PQS589918 QAD589882:QAO589918 QJZ589882:QKK589918 QTV589882:QUG589918 RDR589882:REC589918 RNN589882:RNY589918 RXJ589882:RXU589918 SHF589882:SHQ589918 SRB589882:SRM589918 TAX589882:TBI589918 TKT589882:TLE589918 TUP589882:TVA589918 UEL589882:UEW589918 UOH589882:UOS589918 UYD589882:UYO589918 VHZ589882:VIK589918 VRV589882:VSG589918 WBR589882:WCC589918 WLN589882:WLY589918 WVJ589882:WVU589918 B655419:M655455 IX655418:JI655454 ST655418:TE655454 ACP655418:ADA655454 AML655418:AMW655454 AWH655418:AWS655454 BGD655418:BGO655454 BPZ655418:BQK655454 BZV655418:CAG655454 CJR655418:CKC655454 CTN655418:CTY655454 DDJ655418:DDU655454 DNF655418:DNQ655454 DXB655418:DXM655454 EGX655418:EHI655454 EQT655418:ERE655454 FAP655418:FBA655454 FKL655418:FKW655454 FUH655418:FUS655454 GED655418:GEO655454 GNZ655418:GOK655454 GXV655418:GYG655454 HHR655418:HIC655454 HRN655418:HRY655454 IBJ655418:IBU655454 ILF655418:ILQ655454 IVB655418:IVM655454 JEX655418:JFI655454 JOT655418:JPE655454 JYP655418:JZA655454 KIL655418:KIW655454 KSH655418:KSS655454 LCD655418:LCO655454 LLZ655418:LMK655454 LVV655418:LWG655454 MFR655418:MGC655454 MPN655418:MPY655454 MZJ655418:MZU655454 NJF655418:NJQ655454 NTB655418:NTM655454 OCX655418:ODI655454 OMT655418:ONE655454 OWP655418:OXA655454 PGL655418:PGW655454 PQH655418:PQS655454 QAD655418:QAO655454 QJZ655418:QKK655454 QTV655418:QUG655454 RDR655418:REC655454 RNN655418:RNY655454 RXJ655418:RXU655454 SHF655418:SHQ655454 SRB655418:SRM655454 TAX655418:TBI655454 TKT655418:TLE655454 TUP655418:TVA655454 UEL655418:UEW655454 UOH655418:UOS655454 UYD655418:UYO655454 VHZ655418:VIK655454 VRV655418:VSG655454 WBR655418:WCC655454 WLN655418:WLY655454 WVJ655418:WVU655454 B720955:M720991 IX720954:JI720990 ST720954:TE720990 ACP720954:ADA720990 AML720954:AMW720990 AWH720954:AWS720990 BGD720954:BGO720990 BPZ720954:BQK720990 BZV720954:CAG720990 CJR720954:CKC720990 CTN720954:CTY720990 DDJ720954:DDU720990 DNF720954:DNQ720990 DXB720954:DXM720990 EGX720954:EHI720990 EQT720954:ERE720990 FAP720954:FBA720990 FKL720954:FKW720990 FUH720954:FUS720990 GED720954:GEO720990 GNZ720954:GOK720990 GXV720954:GYG720990 HHR720954:HIC720990 HRN720954:HRY720990 IBJ720954:IBU720990 ILF720954:ILQ720990 IVB720954:IVM720990 JEX720954:JFI720990 JOT720954:JPE720990 JYP720954:JZA720990 KIL720954:KIW720990 KSH720954:KSS720990 LCD720954:LCO720990 LLZ720954:LMK720990 LVV720954:LWG720990 MFR720954:MGC720990 MPN720954:MPY720990 MZJ720954:MZU720990 NJF720954:NJQ720990 NTB720954:NTM720990 OCX720954:ODI720990 OMT720954:ONE720990 OWP720954:OXA720990 PGL720954:PGW720990 PQH720954:PQS720990 QAD720954:QAO720990 QJZ720954:QKK720990 QTV720954:QUG720990 RDR720954:REC720990 RNN720954:RNY720990 RXJ720954:RXU720990 SHF720954:SHQ720990 SRB720954:SRM720990 TAX720954:TBI720990 TKT720954:TLE720990 TUP720954:TVA720990 UEL720954:UEW720990 UOH720954:UOS720990 UYD720954:UYO720990 VHZ720954:VIK720990 VRV720954:VSG720990 WBR720954:WCC720990 WLN720954:WLY720990 WVJ720954:WVU720990 B786491:M786527 IX786490:JI786526 ST786490:TE786526 ACP786490:ADA786526 AML786490:AMW786526 AWH786490:AWS786526 BGD786490:BGO786526 BPZ786490:BQK786526 BZV786490:CAG786526 CJR786490:CKC786526 CTN786490:CTY786526 DDJ786490:DDU786526 DNF786490:DNQ786526 DXB786490:DXM786526 EGX786490:EHI786526 EQT786490:ERE786526 FAP786490:FBA786526 FKL786490:FKW786526 FUH786490:FUS786526 GED786490:GEO786526 GNZ786490:GOK786526 GXV786490:GYG786526 HHR786490:HIC786526 HRN786490:HRY786526 IBJ786490:IBU786526 ILF786490:ILQ786526 IVB786490:IVM786526 JEX786490:JFI786526 JOT786490:JPE786526 JYP786490:JZA786526 KIL786490:KIW786526 KSH786490:KSS786526 LCD786490:LCO786526 LLZ786490:LMK786526 LVV786490:LWG786526 MFR786490:MGC786526 MPN786490:MPY786526 MZJ786490:MZU786526 NJF786490:NJQ786526 NTB786490:NTM786526 OCX786490:ODI786526 OMT786490:ONE786526 OWP786490:OXA786526 PGL786490:PGW786526 PQH786490:PQS786526 QAD786490:QAO786526 QJZ786490:QKK786526 QTV786490:QUG786526 RDR786490:REC786526 RNN786490:RNY786526 RXJ786490:RXU786526 SHF786490:SHQ786526 SRB786490:SRM786526 TAX786490:TBI786526 TKT786490:TLE786526 TUP786490:TVA786526 UEL786490:UEW786526 UOH786490:UOS786526 UYD786490:UYO786526 VHZ786490:VIK786526 VRV786490:VSG786526 WBR786490:WCC786526 WLN786490:WLY786526 WVJ786490:WVU786526 B852027:M852063 IX852026:JI852062 ST852026:TE852062 ACP852026:ADA852062 AML852026:AMW852062 AWH852026:AWS852062 BGD852026:BGO852062 BPZ852026:BQK852062 BZV852026:CAG852062 CJR852026:CKC852062 CTN852026:CTY852062 DDJ852026:DDU852062 DNF852026:DNQ852062 DXB852026:DXM852062 EGX852026:EHI852062 EQT852026:ERE852062 FAP852026:FBA852062 FKL852026:FKW852062 FUH852026:FUS852062 GED852026:GEO852062 GNZ852026:GOK852062 GXV852026:GYG852062 HHR852026:HIC852062 HRN852026:HRY852062 IBJ852026:IBU852062 ILF852026:ILQ852062 IVB852026:IVM852062 JEX852026:JFI852062 JOT852026:JPE852062 JYP852026:JZA852062 KIL852026:KIW852062 KSH852026:KSS852062 LCD852026:LCO852062 LLZ852026:LMK852062 LVV852026:LWG852062 MFR852026:MGC852062 MPN852026:MPY852062 MZJ852026:MZU852062 NJF852026:NJQ852062 NTB852026:NTM852062 OCX852026:ODI852062 OMT852026:ONE852062 OWP852026:OXA852062 PGL852026:PGW852062 PQH852026:PQS852062 QAD852026:QAO852062 QJZ852026:QKK852062 QTV852026:QUG852062 RDR852026:REC852062 RNN852026:RNY852062 RXJ852026:RXU852062 SHF852026:SHQ852062 SRB852026:SRM852062 TAX852026:TBI852062 TKT852026:TLE852062 TUP852026:TVA852062 UEL852026:UEW852062 UOH852026:UOS852062 UYD852026:UYO852062 VHZ852026:VIK852062 VRV852026:VSG852062 WBR852026:WCC852062 WLN852026:WLY852062 WVJ852026:WVU852062 B917563:M917599 IX917562:JI917598 ST917562:TE917598 ACP917562:ADA917598 AML917562:AMW917598 AWH917562:AWS917598 BGD917562:BGO917598 BPZ917562:BQK917598 BZV917562:CAG917598 CJR917562:CKC917598 CTN917562:CTY917598 DDJ917562:DDU917598 DNF917562:DNQ917598 DXB917562:DXM917598 EGX917562:EHI917598 EQT917562:ERE917598 FAP917562:FBA917598 FKL917562:FKW917598 FUH917562:FUS917598 GED917562:GEO917598 GNZ917562:GOK917598 GXV917562:GYG917598 HHR917562:HIC917598 HRN917562:HRY917598 IBJ917562:IBU917598 ILF917562:ILQ917598 IVB917562:IVM917598 JEX917562:JFI917598 JOT917562:JPE917598 JYP917562:JZA917598 KIL917562:KIW917598 KSH917562:KSS917598 LCD917562:LCO917598 LLZ917562:LMK917598 LVV917562:LWG917598 MFR917562:MGC917598 MPN917562:MPY917598 MZJ917562:MZU917598 NJF917562:NJQ917598 NTB917562:NTM917598 OCX917562:ODI917598 OMT917562:ONE917598 OWP917562:OXA917598 PGL917562:PGW917598 PQH917562:PQS917598 QAD917562:QAO917598 QJZ917562:QKK917598 QTV917562:QUG917598 RDR917562:REC917598 RNN917562:RNY917598 RXJ917562:RXU917598 SHF917562:SHQ917598 SRB917562:SRM917598 TAX917562:TBI917598 TKT917562:TLE917598 TUP917562:TVA917598 UEL917562:UEW917598 UOH917562:UOS917598 UYD917562:UYO917598 VHZ917562:VIK917598 VRV917562:VSG917598 WBR917562:WCC917598 WLN917562:WLY917598 WVJ917562:WVU917598 B983099:M983135 IX983098:JI983134 ST983098:TE983134 ACP983098:ADA983134 AML983098:AMW983134 AWH983098:AWS983134 BGD983098:BGO983134 BPZ983098:BQK983134 BZV983098:CAG983134 CJR983098:CKC983134 CTN983098:CTY983134 DDJ983098:DDU983134 DNF983098:DNQ983134 DXB983098:DXM983134 EGX983098:EHI983134 EQT983098:ERE983134 FAP983098:FBA983134 FKL983098:FKW983134 FUH983098:FUS983134 GED983098:GEO983134 GNZ983098:GOK983134 GXV983098:GYG983134 HHR983098:HIC983134 HRN983098:HRY983134 IBJ983098:IBU983134 ILF983098:ILQ983134 IVB983098:IVM983134 JEX983098:JFI983134 JOT983098:JPE983134 JYP983098:JZA983134 KIL983098:KIW983134 KSH983098:KSS983134 LCD983098:LCO983134 LLZ983098:LMK983134 LVV983098:LWG983134 MFR983098:MGC983134 MPN983098:MPY983134 MZJ983098:MZU983134 NJF983098:NJQ983134 NTB983098:NTM983134 OCX983098:ODI983134 OMT983098:ONE983134 OWP983098:OXA983134 PGL983098:PGW983134 PQH983098:PQS983134 QAD983098:QAO983134 QJZ983098:QKK983134 QTV983098:QUG983134 RDR983098:REC983134 RNN983098:RNY983134 RXJ983098:RXU983134 SHF983098:SHQ983134 SRB983098:SRM983134 TAX983098:TBI983134 TKT983098:TLE983134 TUP983098:TVA983134 UEL983098:UEW983134 UOH983098:UOS983134 UYD983098:UYO983134 VHZ983098:VIK983134 VRV983098:VSG983134 WBR983098:WCC983134 WLN983098:WLY983134 WVJ983098:WVU983134 B983083:M983096 IX983082:JI983095 ST983082:TE983095 ACP983082:ADA983095 AML983082:AMW983095 AWH983082:AWS983095 BGD983082:BGO983095 BPZ983082:BQK983095 BZV983082:CAG983095 CJR983082:CKC983095 CTN983082:CTY983095 DDJ983082:DDU983095 DNF983082:DNQ983095 DXB983082:DXM983095 EGX983082:EHI983095 EQT983082:ERE983095 FAP983082:FBA983095 FKL983082:FKW983095 FUH983082:FUS983095 GED983082:GEO983095 GNZ983082:GOK983095 GXV983082:GYG983095 HHR983082:HIC983095 HRN983082:HRY983095 IBJ983082:IBU983095 ILF983082:ILQ983095 IVB983082:IVM983095 JEX983082:JFI983095 JOT983082:JPE983095 JYP983082:JZA983095 KIL983082:KIW983095 KSH983082:KSS983095 LCD983082:LCO983095 LLZ983082:LMK983095 LVV983082:LWG983095 MFR983082:MGC983095 MPN983082:MPY983095 MZJ983082:MZU983095 NJF983082:NJQ983095 NTB983082:NTM983095 OCX983082:ODI983095 OMT983082:ONE983095 OWP983082:OXA983095 PGL983082:PGW983095 PQH983082:PQS983095 QAD983082:QAO983095 QJZ983082:QKK983095 QTV983082:QUG983095 RDR983082:REC983095 RNN983082:RNY983095 RXJ983082:RXU983095 SHF983082:SHQ983095 SRB983082:SRM983095 TAX983082:TBI983095 TKT983082:TLE983095 TUP983082:TVA983095 UEL983082:UEW983095 UOH983082:UOS983095 UYD983082:UYO983095 VHZ983082:VIK983095 VRV983082:VSG983095 WBR983082:WCC983095 WLN983082:WLY983095 WVJ983082:WVU983095 B65579:M65592 IX65578:JI65591 ST65578:TE65591 ACP65578:ADA65591 AML65578:AMW65591 AWH65578:AWS65591 BGD65578:BGO65591 BPZ65578:BQK65591 BZV65578:CAG65591 CJR65578:CKC65591 CTN65578:CTY65591 DDJ65578:DDU65591 DNF65578:DNQ65591 DXB65578:DXM65591 EGX65578:EHI65591 EQT65578:ERE65591 FAP65578:FBA65591 FKL65578:FKW65591 FUH65578:FUS65591 GED65578:GEO65591 GNZ65578:GOK65591 GXV65578:GYG65591 HHR65578:HIC65591 HRN65578:HRY65591 IBJ65578:IBU65591 ILF65578:ILQ65591 IVB65578:IVM65591 JEX65578:JFI65591 JOT65578:JPE65591 JYP65578:JZA65591 KIL65578:KIW65591 KSH65578:KSS65591 LCD65578:LCO65591 LLZ65578:LMK65591 LVV65578:LWG65591 MFR65578:MGC65591 MPN65578:MPY65591 MZJ65578:MZU65591 NJF65578:NJQ65591 NTB65578:NTM65591 OCX65578:ODI65591 OMT65578:ONE65591 OWP65578:OXA65591 PGL65578:PGW65591 PQH65578:PQS65591 QAD65578:QAO65591 QJZ65578:QKK65591 QTV65578:QUG65591 RDR65578:REC65591 RNN65578:RNY65591 RXJ65578:RXU65591 SHF65578:SHQ65591 SRB65578:SRM65591 TAX65578:TBI65591 TKT65578:TLE65591 TUP65578:TVA65591 UEL65578:UEW65591 UOH65578:UOS65591 UYD65578:UYO65591 VHZ65578:VIK65591 VRV65578:VSG65591 WBR65578:WCC65591 WLN65578:WLY65591 WVJ65578:WVU65591 B131115:M131128 IX131114:JI131127 ST131114:TE131127 ACP131114:ADA131127 AML131114:AMW131127 AWH131114:AWS131127 BGD131114:BGO131127 BPZ131114:BQK131127 BZV131114:CAG131127 CJR131114:CKC131127 CTN131114:CTY131127 DDJ131114:DDU131127 DNF131114:DNQ131127 DXB131114:DXM131127 EGX131114:EHI131127 EQT131114:ERE131127 FAP131114:FBA131127 FKL131114:FKW131127 FUH131114:FUS131127 GED131114:GEO131127 GNZ131114:GOK131127 GXV131114:GYG131127 HHR131114:HIC131127 HRN131114:HRY131127 IBJ131114:IBU131127 ILF131114:ILQ131127 IVB131114:IVM131127 JEX131114:JFI131127 JOT131114:JPE131127 JYP131114:JZA131127 KIL131114:KIW131127 KSH131114:KSS131127 LCD131114:LCO131127 LLZ131114:LMK131127 LVV131114:LWG131127 MFR131114:MGC131127 MPN131114:MPY131127 MZJ131114:MZU131127 NJF131114:NJQ131127 NTB131114:NTM131127 OCX131114:ODI131127 OMT131114:ONE131127 OWP131114:OXA131127 PGL131114:PGW131127 PQH131114:PQS131127 QAD131114:QAO131127 QJZ131114:QKK131127 QTV131114:QUG131127 RDR131114:REC131127 RNN131114:RNY131127 RXJ131114:RXU131127 SHF131114:SHQ131127 SRB131114:SRM131127 TAX131114:TBI131127 TKT131114:TLE131127 TUP131114:TVA131127 UEL131114:UEW131127 UOH131114:UOS131127 UYD131114:UYO131127 VHZ131114:VIK131127 VRV131114:VSG131127 WBR131114:WCC131127 WLN131114:WLY131127 WVJ131114:WVU131127 B196651:M196664 IX196650:JI196663 ST196650:TE196663 ACP196650:ADA196663 AML196650:AMW196663 AWH196650:AWS196663 BGD196650:BGO196663 BPZ196650:BQK196663 BZV196650:CAG196663 CJR196650:CKC196663 CTN196650:CTY196663 DDJ196650:DDU196663 DNF196650:DNQ196663 DXB196650:DXM196663 EGX196650:EHI196663 EQT196650:ERE196663 FAP196650:FBA196663 FKL196650:FKW196663 FUH196650:FUS196663 GED196650:GEO196663 GNZ196650:GOK196663 GXV196650:GYG196663 HHR196650:HIC196663 HRN196650:HRY196663 IBJ196650:IBU196663 ILF196650:ILQ196663 IVB196650:IVM196663 JEX196650:JFI196663 JOT196650:JPE196663 JYP196650:JZA196663 KIL196650:KIW196663 KSH196650:KSS196663 LCD196650:LCO196663 LLZ196650:LMK196663 LVV196650:LWG196663 MFR196650:MGC196663 MPN196650:MPY196663 MZJ196650:MZU196663 NJF196650:NJQ196663 NTB196650:NTM196663 OCX196650:ODI196663 OMT196650:ONE196663 OWP196650:OXA196663 PGL196650:PGW196663 PQH196650:PQS196663 QAD196650:QAO196663 QJZ196650:QKK196663 QTV196650:QUG196663 RDR196650:REC196663 RNN196650:RNY196663 RXJ196650:RXU196663 SHF196650:SHQ196663 SRB196650:SRM196663 TAX196650:TBI196663 TKT196650:TLE196663 TUP196650:TVA196663 UEL196650:UEW196663 UOH196650:UOS196663 UYD196650:UYO196663 VHZ196650:VIK196663 VRV196650:VSG196663 WBR196650:WCC196663 WLN196650:WLY196663 WVJ196650:WVU196663 B262187:M262200 IX262186:JI262199 ST262186:TE262199 ACP262186:ADA262199 AML262186:AMW262199 AWH262186:AWS262199 BGD262186:BGO262199 BPZ262186:BQK262199 BZV262186:CAG262199 CJR262186:CKC262199 CTN262186:CTY262199 DDJ262186:DDU262199 DNF262186:DNQ262199 DXB262186:DXM262199 EGX262186:EHI262199 EQT262186:ERE262199 FAP262186:FBA262199 FKL262186:FKW262199 FUH262186:FUS262199 GED262186:GEO262199 GNZ262186:GOK262199 GXV262186:GYG262199 HHR262186:HIC262199 HRN262186:HRY262199 IBJ262186:IBU262199 ILF262186:ILQ262199 IVB262186:IVM262199 JEX262186:JFI262199 JOT262186:JPE262199 JYP262186:JZA262199 KIL262186:KIW262199 KSH262186:KSS262199 LCD262186:LCO262199 LLZ262186:LMK262199 LVV262186:LWG262199 MFR262186:MGC262199 MPN262186:MPY262199 MZJ262186:MZU262199 NJF262186:NJQ262199 NTB262186:NTM262199 OCX262186:ODI262199 OMT262186:ONE262199 OWP262186:OXA262199 PGL262186:PGW262199 PQH262186:PQS262199 QAD262186:QAO262199 QJZ262186:QKK262199 QTV262186:QUG262199 RDR262186:REC262199 RNN262186:RNY262199 RXJ262186:RXU262199 SHF262186:SHQ262199 SRB262186:SRM262199 TAX262186:TBI262199 TKT262186:TLE262199 TUP262186:TVA262199 UEL262186:UEW262199 UOH262186:UOS262199 UYD262186:UYO262199 VHZ262186:VIK262199 VRV262186:VSG262199 WBR262186:WCC262199 WLN262186:WLY262199 WVJ262186:WVU262199 B327723:M327736 IX327722:JI327735 ST327722:TE327735 ACP327722:ADA327735 AML327722:AMW327735 AWH327722:AWS327735 BGD327722:BGO327735 BPZ327722:BQK327735 BZV327722:CAG327735 CJR327722:CKC327735 CTN327722:CTY327735 DDJ327722:DDU327735 DNF327722:DNQ327735 DXB327722:DXM327735 EGX327722:EHI327735 EQT327722:ERE327735 FAP327722:FBA327735 FKL327722:FKW327735 FUH327722:FUS327735 GED327722:GEO327735 GNZ327722:GOK327735 GXV327722:GYG327735 HHR327722:HIC327735 HRN327722:HRY327735 IBJ327722:IBU327735 ILF327722:ILQ327735 IVB327722:IVM327735 JEX327722:JFI327735 JOT327722:JPE327735 JYP327722:JZA327735 KIL327722:KIW327735 KSH327722:KSS327735 LCD327722:LCO327735 LLZ327722:LMK327735 LVV327722:LWG327735 MFR327722:MGC327735 MPN327722:MPY327735 MZJ327722:MZU327735 NJF327722:NJQ327735 NTB327722:NTM327735 OCX327722:ODI327735 OMT327722:ONE327735 OWP327722:OXA327735 PGL327722:PGW327735 PQH327722:PQS327735 QAD327722:QAO327735 QJZ327722:QKK327735 QTV327722:QUG327735 RDR327722:REC327735 RNN327722:RNY327735 RXJ327722:RXU327735 SHF327722:SHQ327735 SRB327722:SRM327735 TAX327722:TBI327735 TKT327722:TLE327735 TUP327722:TVA327735 UEL327722:UEW327735 UOH327722:UOS327735 UYD327722:UYO327735 VHZ327722:VIK327735 VRV327722:VSG327735 WBR327722:WCC327735 WLN327722:WLY327735 WVJ327722:WVU327735 TUT126:TUT128 IX4:JI25 ST4:TE25 ACP4:ADA25 AML4:AMW25 AWH4:AWS25 BGD4:BGO25 BPZ4:BQK25 BZV4:CAG25 CJR4:CKC25 CTN4:CTY25 DDJ4:DDU25 DNF4:DNQ25 DXB4:DXM25 EGX4:EHI25 EQT4:ERE25 FAP4:FBA25 FKL4:FKW25 FUH4:FUS25 GED4:GEO25 GNZ4:GOK25 GXV4:GYG25 HHR4:HIC25 HRN4:HRY25 IBJ4:IBU25 ILF4:ILQ25 IVB4:IVM25 JEX4:JFI25 JOT4:JPE25 JYP4:JZA25 KIL4:KIW25 KSH4:KSS25 LCD4:LCO25 LLZ4:LMK25 LVV4:LWG25 MFR4:MGC25 MPN4:MPY25 MZJ4:MZU25 NJF4:NJQ25 NTB4:NTM25 OCX4:ODI25 OMT4:ONE25 OWP4:OXA25 PGL4:PGW25 PQH4:PQS25 QAD4:QAO25 QJZ4:QKK25 QTV4:QUG25 RDR4:REC25 RNN4:RNY25 RXJ4:RXU25 SHF4:SHQ25 SRB4:SRM25 TAX4:TBI25 TKT4:TLE25 TUP4:TVA25 UEL4:UEW25 UOH4:UOS25 UYD4:UYO25 VHZ4:VIK25 VRV4:VSG25 WBR4:WCC25 WLN4:WLY25 WVJ4:WVU25 UEP126:UEP128 UOL126:UOL128 UYH126:UYH128 VID126:VID128 ST95:TE100 ACP95:ADA100 AML95:AMW100 AWH95:AWS100 BGD95:BGO100 BPZ95:BQK100 BZV95:CAG100 CJR95:CKC100 CTN95:CTY100 DDJ95:DDU100 DNF95:DNQ100 DXB95:DXM100 EGX95:EHI100 EQT95:ERE100 FAP95:FBA100 FKL95:FKW100 FUH95:FUS100 GED95:GEO100 GNZ95:GOK100 GXV95:GYG100 HHR95:HIC100 HRN95:HRY100 IBJ95:IBU100 ILF95:ILQ100 IVB95:IVM100 JEX95:JFI100 JOT95:JPE100 JYP95:JZA100 KIL95:KIW100 KSH95:KSS100 LCD95:LCO100 LLZ95:LMK100 LVV95:LWG100 MFR95:MGC100 MPN95:MPY100 MZJ95:MZU100 NJF95:NJQ100 NTB95:NTM100 OCX95:ODI100 OMT95:ONE100 OWP95:OXA100 PGL95:PGW100 PQH95:PQS100 QAD95:QAO100 QJZ95:QKK100 QTV95:QUG100 RDR95:REC100 RNN95:RNY100 RXJ95:RXU100 SHF95:SHQ100 SRB95:SRM100 TAX95:TBI100 TKT95:TLE100 TUP95:TVA100 UEL95:UEW100 UOH95:UOS100 UYD95:UYO100 VHZ95:VIK100 VRV95:VSG100 WBR95:WCC100 WLN95:WLY100 WVJ95:WVU100 B5:M26 VRZ126:VRZ128 IX109:JI110 ST109:TE110 ACP109:ADA110 AML109:AMW110 AWH109:AWS110 BGD109:BGO110 BPZ109:BQK110 BZV109:CAG110 CJR109:CKC110 CTN109:CTY110 DDJ109:DDU110 DNF109:DNQ110 DXB109:DXM110 EGX109:EHI110 EQT109:ERE110 FAP109:FBA110 FKL109:FKW110 FUH109:FUS110 GED109:GEO110 GNZ109:GOK110 GXV109:GYG110 HHR109:HIC110 HRN109:HRY110 IBJ109:IBU110 ILF109:ILQ110 IVB109:IVM110 JEX109:JFI110 JOT109:JPE110 JYP109:JZA110 KIL109:KIW110 KSH109:KSS110 LCD109:LCO110 LLZ109:LMK110 LVV109:LWG110 MFR109:MGC110 MPN109:MPY110 MZJ109:MZU110 NJF109:NJQ110 NTB109:NTM110 OCX109:ODI110 OMT109:ONE110 OWP109:OXA110 PGL109:PGW110 PQH109:PQS110 QAD109:QAO110 QJZ109:QKK110 QTV109:QUG110 RDR109:REC110 RNN109:RNY110 RXJ109:RXU110 SHF109:SHQ110 SRB109:SRM110 TAX109:TBI110 TKT109:TLE110 TUP109:TVA110 UEL109:UEW110 UOH109:UOS110 UYD109:UYO110 VHZ109:VIK110 VRV109:VSG110 WBR109:WCC110 WLN109:WLY110 WVJ109:WVU110 WBV126:WBV128 JB114:JC116 SX114:SY116 ACT114:ACU116 AMP114:AMQ116 AWL114:AWM116 BGH114:BGI116 BQD114:BQE116 BZZ114:CAA116 CJV114:CJW116 CTR114:CTS116 DDN114:DDO116 DNJ114:DNK116 DXF114:DXG116 EHB114:EHC116 EQX114:EQY116 FAT114:FAU116 FKP114:FKQ116 FUL114:FUM116 GEH114:GEI116 GOD114:GOE116 GXZ114:GYA116 HHV114:HHW116 HRR114:HRS116 IBN114:IBO116 ILJ114:ILK116 IVF114:IVG116 JFB114:JFC116 JOX114:JOY116 JYT114:JYU116 KIP114:KIQ116 KSL114:KSM116 LCH114:LCI116 LMD114:LME116 LVZ114:LWA116 MFV114:MFW116 MPR114:MPS116 MZN114:MZO116 NJJ114:NJK116 NTF114:NTG116 ODB114:ODC116 OMX114:OMY116 OWT114:OWU116 PGP114:PGQ116 PQL114:PQM116 QAH114:QAI116 QKD114:QKE116 QTZ114:QUA116 RDV114:RDW116 RNR114:RNS116 RXN114:RXO116 SHJ114:SHK116 SRF114:SRG116 TBB114:TBC116 TKX114:TKY116 TUT114:TUU116 UEP114:UEQ116 UOL114:UOM116 UYH114:UYI116 VID114:VIE116 VRZ114:VSA116 WBV114:WBW116 WLR114:WLS116 WVN114:WVO116 WLR126:WLR128 JB121:JD122 SX121:SZ122 ACT121:ACV122 AMP121:AMR122 AWL121:AWN122 BGH121:BGJ122 BQD121:BQF122 BZZ121:CAB122 CJV121:CJX122 CTR121:CTT122 DDN121:DDP122 DNJ121:DNL122 DXF121:DXH122 EHB121:EHD122 EQX121:EQZ122 FAT121:FAV122 FKP121:FKR122 FUL121:FUN122 GEH121:GEJ122 GOD121:GOF122 GXZ121:GYB122 HHV121:HHX122 HRR121:HRT122 IBN121:IBP122 ILJ121:ILL122 IVF121:IVH122 JFB121:JFD122 JOX121:JOZ122 JYT121:JYV122 KIP121:KIR122 KSL121:KSN122 LCH121:LCJ122 LMD121:LMF122 LVZ121:LWB122 MFV121:MFX122 MPR121:MPT122 MZN121:MZP122 NJJ121:NJL122 NTF121:NTH122 ODB121:ODD122 OMX121:OMZ122 OWT121:OWV122 PGP121:PGR122 PQL121:PQN122 QAH121:QAJ122 QKD121:QKF122 QTZ121:QUB122 RDV121:RDX122 RNR121:RNT122 RXN121:RXP122 SHJ121:SHL122 SRF121:SRH122 TBB121:TBD122 TKX121:TKZ122 TUT121:TUV122 UEP121:UER122 UOL121:UON122 UYH121:UYJ122 VID121:VIF122 VRZ121:VSB122 WBV121:WBX122 WLR121:WLT122 WVN121:WVP122 WVN126:WVN128 JB126:JB128 SX126:SX128 ACT126:ACT128 AMP126:AMP128 AWL126:AWL128 BGH126:BGH128 BQD126:BQD128 BZZ126:BZZ128 CJV126:CJV128 CTR126:CTR128 DDN126:DDN128 DNJ126:DNJ128 DXF126:DXF128 EHB126:EHB128 EQX126:EQX128 FAT126:FAT128 FKP126:FKP128 FUL126:FUL128 GEH126:GEH128 GOD126:GOD128 GXZ126:GXZ128 HHV126:HHV128 HRR126:HRR128 IBN126:IBN128 ILJ126:ILJ128 IVF126:IVF128 JFB126:JFB128 JOX126:JOX128 JYT126:JYT128 KIP126:KIP128 KSL126:KSL128 LCH126:LCH128 LMD126:LMD128 LVZ126:LVZ128 MFV126:MFV128 MPR126:MPR128 MZN126:MZN128 NJJ126:NJJ128 NTF126:NTF128 ODB126:ODB128 OMX126:OMX128 OWT126:OWT128 PGP126:PGP128 PQL126:PQL128 QAH126:QAH128 QKD126:QKD128 QTZ126:QTZ128 RDV126:RDV128 RNR126:RNR128 RXN126:RXN128 SHJ126:SHJ128 SRF126:SRF128 TBB126:TBB128 TKX126:TKX128 F115:G117 F121:H123 F127:F129 IX95:JI100 WVJ86:WVU91 WLN86:WLY91 WBR86:WCC91 VRV86:VSG91 VHZ86:VIK91 UYD86:UYO91 UOH86:UOS91 UEL86:UEW91 TUP86:TVA91 TKT86:TLE91 TAX86:TBI91 SRB86:SRM91 SHF86:SHQ91 RXJ86:RXU91 RNN86:RNY91 RDR86:REC91 QTV86:QUG91 QJZ86:QKK91 QAD86:QAO91 PQH86:PQS91 PGL86:PGW91 OWP86:OXA91 OMT86:ONE91 OCX86:ODI91 NTB86:NTM91 NJF86:NJQ91 MZJ86:MZU91 MPN86:MPY91 MFR86:MGC91 LVV86:LWG91 LLZ86:LMK91 LCD86:LCO91 KSH86:KSS91 KIL86:KIW91 JYP86:JZA91 JOT86:JPE91 JEX86:JFI91 IVB86:IVM91 ILF86:ILQ91 IBJ86:IBU91 HRN86:HRY91 HHR86:HIC91 GXV86:GYG91 GNZ86:GOK91 GED86:GEO91 FUH86:FUS91 FKL86:FKW91 FAP86:FBA91 EQT86:ERE91 EGX86:EHI91 DXB86:DXM91 DNF86:DNQ91 DDJ86:DDU91 CTN86:CTY91 CJR86:CKC91 BZV86:CAG91 BPZ86:BQK91 BGD86:BGO91 AWH86:AWS91 AML86:AMW91 ACP86:ADA91 ST86:TE91 IX86:JI91 B78:M83 WVJ77:WVU82 WLN77:WLY82 WBR77:WCC82 VRV77:VSG82 VHZ77:VIK82 UYD77:UYO82 UOH77:UOS82 UEL77:UEW82 TUP77:TVA82 TKT77:TLE82 TAX77:TBI82 SRB77:SRM82 SHF77:SHQ82 RXJ77:RXU82 RNN77:RNY82 RDR77:REC82 QTV77:QUG82 QJZ77:QKK82 QAD77:QAO82 PQH77:PQS82 PGL77:PGW82 OWP77:OXA82 OMT77:ONE82 OCX77:ODI82 NTB77:NTM82 NJF77:NJQ82 MZJ77:MZU82 MPN77:MPY82 MFR77:MGC82 LVV77:LWG82 LLZ77:LMK82 LCD77:LCO82 KSH77:KSS82 KIL77:KIW82 JYP77:JZA82 JOT77:JPE82 JEX77:JFI82 IVB77:IVM82 ILF77:ILQ82 IBJ77:IBU82 HRN77:HRY82 HHR77:HIC82 GXV77:GYG82 GNZ77:GOK82 GED77:GEO82 FUH77:FUS82 FKL77:FKW82 FAP77:FBA82 EQT77:ERE82 EGX77:EHI82 DXB77:DXM82 DNF77:DNQ82 DDJ77:DDU82 CTN77:CTY82 CJR77:CKC82 BZV77:CAG82 BPZ77:BQK82 BGD77:BGO82 AWH77:AWS82 AML77:AMW82 ACP77:ADA82 ST77:TE82 IX77:JI82 B110:B111 B96:M101 C110:M110 B87:M92 AML29:AMW49 AWH29:AWS49 BGD29:BGO49 BPZ29:BQK49 BZV29:CAG49 CJR29:CKC49 CTN29:CTY49 DDJ29:DDU49 DNF29:DNQ49 DXB29:DXM49 EGX29:EHI49 EQT29:ERE49 FAP29:FBA49 FKL29:FKW49 FUH29:FUS49 GED29:GEO49 GNZ29:GOK49 GXV29:GYG49 HHR29:HIC49 HRN29:HRY49 IBJ29:IBU49 ILF29:ILQ49 IVB29:IVM49 JEX29:JFI49 JOT29:JPE49 JYP29:JZA49 KIL29:KIW49 KSH29:KSS49 LCD29:LCO49 LLZ29:LMK49 LVV29:LWG49 MFR29:MGC49 MPN29:MPY49 MZJ29:MZU49 NJF29:NJQ49 NTB29:NTM49 OCX29:ODI49 OMT29:ONE49 OWP29:OXA49 PGL29:PGW49 PQH29:PQS49 QAD29:QAO49 QJZ29:QKK49 QTV29:QUG49 RDR29:REC49 RNN29:RNY49 RXJ29:RXU49 SHF29:SHQ49 SRB29:SRM49 TAX29:TBI49 TKT29:TLE49 TUP29:TVA49 UEL29:UEW49 UOH29:UOS49 UYD29:UYO49 VHZ29:VIK49 VRV29:VSG49 WBR29:WCC49 WLN29:WLY49 WVJ29:WVU49 ACP29:ADA49 IX29:JI49 ST29:TE49 B30:M50 B54:M74 WVJ53:WVU73 WLN53:WLY73 WBR53:WCC73 VRV53:VSG73 VHZ53:VIK73 UYD53:UYO73 UOH53:UOS73 UEL53:UEW73 TUP53:TVA73 TKT53:TLE73 TAX53:TBI73 SRB53:SRM73 SHF53:SHQ73 RXJ53:RXU73 RNN53:RNY73 RDR53:REC73 QTV53:QUG73 QJZ53:QKK73 QAD53:QAO73 PQH53:PQS73 PGL53:PGW73 OWP53:OXA73 OMT53:ONE73 OCX53:ODI73 NTB53:NTM73 NJF53:NJQ73 MZJ53:MZU73 MPN53:MPY73 MFR53:MGC73 LVV53:LWG73 LLZ53:LMK73 LCD53:LCO73 KSH53:KSS73 KIL53:KIW73 JYP53:JZA73 JOT53:JPE73 JEX53:JFI73 IVB53:IVM73 ILF53:ILQ73 IBJ53:IBU73 HRN53:HRY73 HHR53:HIC73 GXV53:GYG73 GNZ53:GOK73 GED53:GEO73 FUH53:FUS73 FKL53:FKW73 FAP53:FBA73 EQT53:ERE73 EGX53:EHI73 DXB53:DXM73 DNF53:DNQ73 DDJ53:DDU73 CTN53:CTY73 CJR53:CKC73 BZV53:CAG73 BPZ53:BQK73 BGD53:BGO73 AWH53:AWS73 AML53:AMW73 ACP53:ADA73 ST53:TE73 IX53:JI73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5768"/>
  <sheetViews>
    <sheetView topLeftCell="A19" zoomScaleNormal="100" workbookViewId="0">
      <selection activeCell="A38" sqref="A38"/>
    </sheetView>
  </sheetViews>
  <sheetFormatPr defaultRowHeight="15" x14ac:dyDescent="0.25"/>
  <cols>
    <col min="1" max="1" width="33.42578125" style="3" customWidth="1"/>
    <col min="2" max="10" width="11.5703125" style="3" customWidth="1"/>
    <col min="11" max="11" width="12.42578125" style="3" customWidth="1"/>
    <col min="12" max="12" width="11.5703125" style="3" customWidth="1"/>
    <col min="13" max="13" width="12" style="3" customWidth="1"/>
    <col min="14" max="14" width="12.85546875" style="3" customWidth="1"/>
    <col min="15" max="15" width="9.140625" style="3"/>
    <col min="36" max="256" width="9.140625" style="3"/>
    <col min="257" max="257" width="25.5703125" style="3" customWidth="1"/>
    <col min="258" max="266" width="11.5703125" style="3" customWidth="1"/>
    <col min="267" max="267" width="12.42578125" style="3" customWidth="1"/>
    <col min="268" max="268" width="11.5703125" style="3" customWidth="1"/>
    <col min="269" max="269" width="12" style="3" customWidth="1"/>
    <col min="270" max="270" width="12.85546875" style="3" customWidth="1"/>
    <col min="271" max="512" width="9.140625" style="3"/>
    <col min="513" max="513" width="25.5703125" style="3" customWidth="1"/>
    <col min="514" max="522" width="11.5703125" style="3" customWidth="1"/>
    <col min="523" max="523" width="12.42578125" style="3" customWidth="1"/>
    <col min="524" max="524" width="11.5703125" style="3" customWidth="1"/>
    <col min="525" max="525" width="12" style="3" customWidth="1"/>
    <col min="526" max="526" width="12.85546875" style="3" customWidth="1"/>
    <col min="527" max="768" width="9.140625" style="3"/>
    <col min="769" max="769" width="25.5703125" style="3" customWidth="1"/>
    <col min="770" max="778" width="11.5703125" style="3" customWidth="1"/>
    <col min="779" max="779" width="12.42578125" style="3" customWidth="1"/>
    <col min="780" max="780" width="11.5703125" style="3" customWidth="1"/>
    <col min="781" max="781" width="12" style="3" customWidth="1"/>
    <col min="782" max="782" width="12.85546875" style="3" customWidth="1"/>
    <col min="783" max="1024" width="9.140625" style="3"/>
    <col min="1025" max="1025" width="25.5703125" style="3" customWidth="1"/>
    <col min="1026" max="1034" width="11.5703125" style="3" customWidth="1"/>
    <col min="1035" max="1035" width="12.42578125" style="3" customWidth="1"/>
    <col min="1036" max="1036" width="11.5703125" style="3" customWidth="1"/>
    <col min="1037" max="1037" width="12" style="3" customWidth="1"/>
    <col min="1038" max="1038" width="12.85546875" style="3" customWidth="1"/>
    <col min="1039" max="1280" width="9.140625" style="3"/>
    <col min="1281" max="1281" width="25.5703125" style="3" customWidth="1"/>
    <col min="1282" max="1290" width="11.5703125" style="3" customWidth="1"/>
    <col min="1291" max="1291" width="12.42578125" style="3" customWidth="1"/>
    <col min="1292" max="1292" width="11.5703125" style="3" customWidth="1"/>
    <col min="1293" max="1293" width="12" style="3" customWidth="1"/>
    <col min="1294" max="1294" width="12.85546875" style="3" customWidth="1"/>
    <col min="1295" max="1536" width="9.140625" style="3"/>
    <col min="1537" max="1537" width="25.5703125" style="3" customWidth="1"/>
    <col min="1538" max="1546" width="11.5703125" style="3" customWidth="1"/>
    <col min="1547" max="1547" width="12.42578125" style="3" customWidth="1"/>
    <col min="1548" max="1548" width="11.5703125" style="3" customWidth="1"/>
    <col min="1549" max="1549" width="12" style="3" customWidth="1"/>
    <col min="1550" max="1550" width="12.85546875" style="3" customWidth="1"/>
    <col min="1551" max="1792" width="9.140625" style="3"/>
    <col min="1793" max="1793" width="25.5703125" style="3" customWidth="1"/>
    <col min="1794" max="1802" width="11.5703125" style="3" customWidth="1"/>
    <col min="1803" max="1803" width="12.42578125" style="3" customWidth="1"/>
    <col min="1804" max="1804" width="11.5703125" style="3" customWidth="1"/>
    <col min="1805" max="1805" width="12" style="3" customWidth="1"/>
    <col min="1806" max="1806" width="12.85546875" style="3" customWidth="1"/>
    <col min="1807" max="2048" width="9.140625" style="3"/>
    <col min="2049" max="2049" width="25.5703125" style="3" customWidth="1"/>
    <col min="2050" max="2058" width="11.5703125" style="3" customWidth="1"/>
    <col min="2059" max="2059" width="12.42578125" style="3" customWidth="1"/>
    <col min="2060" max="2060" width="11.5703125" style="3" customWidth="1"/>
    <col min="2061" max="2061" width="12" style="3" customWidth="1"/>
    <col min="2062" max="2062" width="12.85546875" style="3" customWidth="1"/>
    <col min="2063" max="2304" width="9.140625" style="3"/>
    <col min="2305" max="2305" width="25.5703125" style="3" customWidth="1"/>
    <col min="2306" max="2314" width="11.5703125" style="3" customWidth="1"/>
    <col min="2315" max="2315" width="12.42578125" style="3" customWidth="1"/>
    <col min="2316" max="2316" width="11.5703125" style="3" customWidth="1"/>
    <col min="2317" max="2317" width="12" style="3" customWidth="1"/>
    <col min="2318" max="2318" width="12.85546875" style="3" customWidth="1"/>
    <col min="2319" max="2560" width="9.140625" style="3"/>
    <col min="2561" max="2561" width="25.5703125" style="3" customWidth="1"/>
    <col min="2562" max="2570" width="11.5703125" style="3" customWidth="1"/>
    <col min="2571" max="2571" width="12.42578125" style="3" customWidth="1"/>
    <col min="2572" max="2572" width="11.5703125" style="3" customWidth="1"/>
    <col min="2573" max="2573" width="12" style="3" customWidth="1"/>
    <col min="2574" max="2574" width="12.85546875" style="3" customWidth="1"/>
    <col min="2575" max="2816" width="9.140625" style="3"/>
    <col min="2817" max="2817" width="25.5703125" style="3" customWidth="1"/>
    <col min="2818" max="2826" width="11.5703125" style="3" customWidth="1"/>
    <col min="2827" max="2827" width="12.42578125" style="3" customWidth="1"/>
    <col min="2828" max="2828" width="11.5703125" style="3" customWidth="1"/>
    <col min="2829" max="2829" width="12" style="3" customWidth="1"/>
    <col min="2830" max="2830" width="12.85546875" style="3" customWidth="1"/>
    <col min="2831" max="3072" width="9.140625" style="3"/>
    <col min="3073" max="3073" width="25.5703125" style="3" customWidth="1"/>
    <col min="3074" max="3082" width="11.5703125" style="3" customWidth="1"/>
    <col min="3083" max="3083" width="12.42578125" style="3" customWidth="1"/>
    <col min="3084" max="3084" width="11.5703125" style="3" customWidth="1"/>
    <col min="3085" max="3085" width="12" style="3" customWidth="1"/>
    <col min="3086" max="3086" width="12.85546875" style="3" customWidth="1"/>
    <col min="3087" max="3328" width="9.140625" style="3"/>
    <col min="3329" max="3329" width="25.5703125" style="3" customWidth="1"/>
    <col min="3330" max="3338" width="11.5703125" style="3" customWidth="1"/>
    <col min="3339" max="3339" width="12.42578125" style="3" customWidth="1"/>
    <col min="3340" max="3340" width="11.5703125" style="3" customWidth="1"/>
    <col min="3341" max="3341" width="12" style="3" customWidth="1"/>
    <col min="3342" max="3342" width="12.85546875" style="3" customWidth="1"/>
    <col min="3343" max="3584" width="9.140625" style="3"/>
    <col min="3585" max="3585" width="25.5703125" style="3" customWidth="1"/>
    <col min="3586" max="3594" width="11.5703125" style="3" customWidth="1"/>
    <col min="3595" max="3595" width="12.42578125" style="3" customWidth="1"/>
    <col min="3596" max="3596" width="11.5703125" style="3" customWidth="1"/>
    <col min="3597" max="3597" width="12" style="3" customWidth="1"/>
    <col min="3598" max="3598" width="12.85546875" style="3" customWidth="1"/>
    <col min="3599" max="3840" width="9.140625" style="3"/>
    <col min="3841" max="3841" width="25.5703125" style="3" customWidth="1"/>
    <col min="3842" max="3850" width="11.5703125" style="3" customWidth="1"/>
    <col min="3851" max="3851" width="12.42578125" style="3" customWidth="1"/>
    <col min="3852" max="3852" width="11.5703125" style="3" customWidth="1"/>
    <col min="3853" max="3853" width="12" style="3" customWidth="1"/>
    <col min="3854" max="3854" width="12.85546875" style="3" customWidth="1"/>
    <col min="3855" max="4096" width="9.140625" style="3"/>
    <col min="4097" max="4097" width="25.5703125" style="3" customWidth="1"/>
    <col min="4098" max="4106" width="11.5703125" style="3" customWidth="1"/>
    <col min="4107" max="4107" width="12.42578125" style="3" customWidth="1"/>
    <col min="4108" max="4108" width="11.5703125" style="3" customWidth="1"/>
    <col min="4109" max="4109" width="12" style="3" customWidth="1"/>
    <col min="4110" max="4110" width="12.85546875" style="3" customWidth="1"/>
    <col min="4111" max="4352" width="9.140625" style="3"/>
    <col min="4353" max="4353" width="25.5703125" style="3" customWidth="1"/>
    <col min="4354" max="4362" width="11.5703125" style="3" customWidth="1"/>
    <col min="4363" max="4363" width="12.42578125" style="3" customWidth="1"/>
    <col min="4364" max="4364" width="11.5703125" style="3" customWidth="1"/>
    <col min="4365" max="4365" width="12" style="3" customWidth="1"/>
    <col min="4366" max="4366" width="12.85546875" style="3" customWidth="1"/>
    <col min="4367" max="4608" width="9.140625" style="3"/>
    <col min="4609" max="4609" width="25.5703125" style="3" customWidth="1"/>
    <col min="4610" max="4618" width="11.5703125" style="3" customWidth="1"/>
    <col min="4619" max="4619" width="12.42578125" style="3" customWidth="1"/>
    <col min="4620" max="4620" width="11.5703125" style="3" customWidth="1"/>
    <col min="4621" max="4621" width="12" style="3" customWidth="1"/>
    <col min="4622" max="4622" width="12.85546875" style="3" customWidth="1"/>
    <col min="4623" max="4864" width="9.140625" style="3"/>
    <col min="4865" max="4865" width="25.5703125" style="3" customWidth="1"/>
    <col min="4866" max="4874" width="11.5703125" style="3" customWidth="1"/>
    <col min="4875" max="4875" width="12.42578125" style="3" customWidth="1"/>
    <col min="4876" max="4876" width="11.5703125" style="3" customWidth="1"/>
    <col min="4877" max="4877" width="12" style="3" customWidth="1"/>
    <col min="4878" max="4878" width="12.85546875" style="3" customWidth="1"/>
    <col min="4879" max="5120" width="9.140625" style="3"/>
    <col min="5121" max="5121" width="25.5703125" style="3" customWidth="1"/>
    <col min="5122" max="5130" width="11.5703125" style="3" customWidth="1"/>
    <col min="5131" max="5131" width="12.42578125" style="3" customWidth="1"/>
    <col min="5132" max="5132" width="11.5703125" style="3" customWidth="1"/>
    <col min="5133" max="5133" width="12" style="3" customWidth="1"/>
    <col min="5134" max="5134" width="12.85546875" style="3" customWidth="1"/>
    <col min="5135" max="5376" width="9.140625" style="3"/>
    <col min="5377" max="5377" width="25.5703125" style="3" customWidth="1"/>
    <col min="5378" max="5386" width="11.5703125" style="3" customWidth="1"/>
    <col min="5387" max="5387" width="12.42578125" style="3" customWidth="1"/>
    <col min="5388" max="5388" width="11.5703125" style="3" customWidth="1"/>
    <col min="5389" max="5389" width="12" style="3" customWidth="1"/>
    <col min="5390" max="5390" width="12.85546875" style="3" customWidth="1"/>
    <col min="5391" max="5632" width="9.140625" style="3"/>
    <col min="5633" max="5633" width="25.5703125" style="3" customWidth="1"/>
    <col min="5634" max="5642" width="11.5703125" style="3" customWidth="1"/>
    <col min="5643" max="5643" width="12.42578125" style="3" customWidth="1"/>
    <col min="5644" max="5644" width="11.5703125" style="3" customWidth="1"/>
    <col min="5645" max="5645" width="12" style="3" customWidth="1"/>
    <col min="5646" max="5646" width="12.85546875" style="3" customWidth="1"/>
    <col min="5647" max="5888" width="9.140625" style="3"/>
    <col min="5889" max="5889" width="25.5703125" style="3" customWidth="1"/>
    <col min="5890" max="5898" width="11.5703125" style="3" customWidth="1"/>
    <col min="5899" max="5899" width="12.42578125" style="3" customWidth="1"/>
    <col min="5900" max="5900" width="11.5703125" style="3" customWidth="1"/>
    <col min="5901" max="5901" width="12" style="3" customWidth="1"/>
    <col min="5902" max="5902" width="12.85546875" style="3" customWidth="1"/>
    <col min="5903" max="6144" width="9.140625" style="3"/>
    <col min="6145" max="6145" width="25.5703125" style="3" customWidth="1"/>
    <col min="6146" max="6154" width="11.5703125" style="3" customWidth="1"/>
    <col min="6155" max="6155" width="12.42578125" style="3" customWidth="1"/>
    <col min="6156" max="6156" width="11.5703125" style="3" customWidth="1"/>
    <col min="6157" max="6157" width="12" style="3" customWidth="1"/>
    <col min="6158" max="6158" width="12.85546875" style="3" customWidth="1"/>
    <col min="6159" max="6400" width="9.140625" style="3"/>
    <col min="6401" max="6401" width="25.5703125" style="3" customWidth="1"/>
    <col min="6402" max="6410" width="11.5703125" style="3" customWidth="1"/>
    <col min="6411" max="6411" width="12.42578125" style="3" customWidth="1"/>
    <col min="6412" max="6412" width="11.5703125" style="3" customWidth="1"/>
    <col min="6413" max="6413" width="12" style="3" customWidth="1"/>
    <col min="6414" max="6414" width="12.85546875" style="3" customWidth="1"/>
    <col min="6415" max="6656" width="9.140625" style="3"/>
    <col min="6657" max="6657" width="25.5703125" style="3" customWidth="1"/>
    <col min="6658" max="6666" width="11.5703125" style="3" customWidth="1"/>
    <col min="6667" max="6667" width="12.42578125" style="3" customWidth="1"/>
    <col min="6668" max="6668" width="11.5703125" style="3" customWidth="1"/>
    <col min="6669" max="6669" width="12" style="3" customWidth="1"/>
    <col min="6670" max="6670" width="12.85546875" style="3" customWidth="1"/>
    <col min="6671" max="6912" width="9.140625" style="3"/>
    <col min="6913" max="6913" width="25.5703125" style="3" customWidth="1"/>
    <col min="6914" max="6922" width="11.5703125" style="3" customWidth="1"/>
    <col min="6923" max="6923" width="12.42578125" style="3" customWidth="1"/>
    <col min="6924" max="6924" width="11.5703125" style="3" customWidth="1"/>
    <col min="6925" max="6925" width="12" style="3" customWidth="1"/>
    <col min="6926" max="6926" width="12.85546875" style="3" customWidth="1"/>
    <col min="6927" max="7168" width="9.140625" style="3"/>
    <col min="7169" max="7169" width="25.5703125" style="3" customWidth="1"/>
    <col min="7170" max="7178" width="11.5703125" style="3" customWidth="1"/>
    <col min="7179" max="7179" width="12.42578125" style="3" customWidth="1"/>
    <col min="7180" max="7180" width="11.5703125" style="3" customWidth="1"/>
    <col min="7181" max="7181" width="12" style="3" customWidth="1"/>
    <col min="7182" max="7182" width="12.85546875" style="3" customWidth="1"/>
    <col min="7183" max="7424" width="9.140625" style="3"/>
    <col min="7425" max="7425" width="25.5703125" style="3" customWidth="1"/>
    <col min="7426" max="7434" width="11.5703125" style="3" customWidth="1"/>
    <col min="7435" max="7435" width="12.42578125" style="3" customWidth="1"/>
    <col min="7436" max="7436" width="11.5703125" style="3" customWidth="1"/>
    <col min="7437" max="7437" width="12" style="3" customWidth="1"/>
    <col min="7438" max="7438" width="12.85546875" style="3" customWidth="1"/>
    <col min="7439" max="7680" width="9.140625" style="3"/>
    <col min="7681" max="7681" width="25.5703125" style="3" customWidth="1"/>
    <col min="7682" max="7690" width="11.5703125" style="3" customWidth="1"/>
    <col min="7691" max="7691" width="12.42578125" style="3" customWidth="1"/>
    <col min="7692" max="7692" width="11.5703125" style="3" customWidth="1"/>
    <col min="7693" max="7693" width="12" style="3" customWidth="1"/>
    <col min="7694" max="7694" width="12.85546875" style="3" customWidth="1"/>
    <col min="7695" max="7936" width="9.140625" style="3"/>
    <col min="7937" max="7937" width="25.5703125" style="3" customWidth="1"/>
    <col min="7938" max="7946" width="11.5703125" style="3" customWidth="1"/>
    <col min="7947" max="7947" width="12.42578125" style="3" customWidth="1"/>
    <col min="7948" max="7948" width="11.5703125" style="3" customWidth="1"/>
    <col min="7949" max="7949" width="12" style="3" customWidth="1"/>
    <col min="7950" max="7950" width="12.85546875" style="3" customWidth="1"/>
    <col min="7951" max="8192" width="9.140625" style="3"/>
    <col min="8193" max="8193" width="25.5703125" style="3" customWidth="1"/>
    <col min="8194" max="8202" width="11.5703125" style="3" customWidth="1"/>
    <col min="8203" max="8203" width="12.42578125" style="3" customWidth="1"/>
    <col min="8204" max="8204" width="11.5703125" style="3" customWidth="1"/>
    <col min="8205" max="8205" width="12" style="3" customWidth="1"/>
    <col min="8206" max="8206" width="12.85546875" style="3" customWidth="1"/>
    <col min="8207" max="8448" width="9.140625" style="3"/>
    <col min="8449" max="8449" width="25.5703125" style="3" customWidth="1"/>
    <col min="8450" max="8458" width="11.5703125" style="3" customWidth="1"/>
    <col min="8459" max="8459" width="12.42578125" style="3" customWidth="1"/>
    <col min="8460" max="8460" width="11.5703125" style="3" customWidth="1"/>
    <col min="8461" max="8461" width="12" style="3" customWidth="1"/>
    <col min="8462" max="8462" width="12.85546875" style="3" customWidth="1"/>
    <col min="8463" max="8704" width="9.140625" style="3"/>
    <col min="8705" max="8705" width="25.5703125" style="3" customWidth="1"/>
    <col min="8706" max="8714" width="11.5703125" style="3" customWidth="1"/>
    <col min="8715" max="8715" width="12.42578125" style="3" customWidth="1"/>
    <col min="8716" max="8716" width="11.5703125" style="3" customWidth="1"/>
    <col min="8717" max="8717" width="12" style="3" customWidth="1"/>
    <col min="8718" max="8718" width="12.85546875" style="3" customWidth="1"/>
    <col min="8719" max="8960" width="9.140625" style="3"/>
    <col min="8961" max="8961" width="25.5703125" style="3" customWidth="1"/>
    <col min="8962" max="8970" width="11.5703125" style="3" customWidth="1"/>
    <col min="8971" max="8971" width="12.42578125" style="3" customWidth="1"/>
    <col min="8972" max="8972" width="11.5703125" style="3" customWidth="1"/>
    <col min="8973" max="8973" width="12" style="3" customWidth="1"/>
    <col min="8974" max="8974" width="12.85546875" style="3" customWidth="1"/>
    <col min="8975" max="9216" width="9.140625" style="3"/>
    <col min="9217" max="9217" width="25.5703125" style="3" customWidth="1"/>
    <col min="9218" max="9226" width="11.5703125" style="3" customWidth="1"/>
    <col min="9227" max="9227" width="12.42578125" style="3" customWidth="1"/>
    <col min="9228" max="9228" width="11.5703125" style="3" customWidth="1"/>
    <col min="9229" max="9229" width="12" style="3" customWidth="1"/>
    <col min="9230" max="9230" width="12.85546875" style="3" customWidth="1"/>
    <col min="9231" max="9472" width="9.140625" style="3"/>
    <col min="9473" max="9473" width="25.5703125" style="3" customWidth="1"/>
    <col min="9474" max="9482" width="11.5703125" style="3" customWidth="1"/>
    <col min="9483" max="9483" width="12.42578125" style="3" customWidth="1"/>
    <col min="9484" max="9484" width="11.5703125" style="3" customWidth="1"/>
    <col min="9485" max="9485" width="12" style="3" customWidth="1"/>
    <col min="9486" max="9486" width="12.85546875" style="3" customWidth="1"/>
    <col min="9487" max="9728" width="9.140625" style="3"/>
    <col min="9729" max="9729" width="25.5703125" style="3" customWidth="1"/>
    <col min="9730" max="9738" width="11.5703125" style="3" customWidth="1"/>
    <col min="9739" max="9739" width="12.42578125" style="3" customWidth="1"/>
    <col min="9740" max="9740" width="11.5703125" style="3" customWidth="1"/>
    <col min="9741" max="9741" width="12" style="3" customWidth="1"/>
    <col min="9742" max="9742" width="12.85546875" style="3" customWidth="1"/>
    <col min="9743" max="9984" width="9.140625" style="3"/>
    <col min="9985" max="9985" width="25.5703125" style="3" customWidth="1"/>
    <col min="9986" max="9994" width="11.5703125" style="3" customWidth="1"/>
    <col min="9995" max="9995" width="12.42578125" style="3" customWidth="1"/>
    <col min="9996" max="9996" width="11.5703125" style="3" customWidth="1"/>
    <col min="9997" max="9997" width="12" style="3" customWidth="1"/>
    <col min="9998" max="9998" width="12.85546875" style="3" customWidth="1"/>
    <col min="9999" max="10240" width="9.140625" style="3"/>
    <col min="10241" max="10241" width="25.5703125" style="3" customWidth="1"/>
    <col min="10242" max="10250" width="11.5703125" style="3" customWidth="1"/>
    <col min="10251" max="10251" width="12.42578125" style="3" customWidth="1"/>
    <col min="10252" max="10252" width="11.5703125" style="3" customWidth="1"/>
    <col min="10253" max="10253" width="12" style="3" customWidth="1"/>
    <col min="10254" max="10254" width="12.85546875" style="3" customWidth="1"/>
    <col min="10255" max="10496" width="9.140625" style="3"/>
    <col min="10497" max="10497" width="25.5703125" style="3" customWidth="1"/>
    <col min="10498" max="10506" width="11.5703125" style="3" customWidth="1"/>
    <col min="10507" max="10507" width="12.42578125" style="3" customWidth="1"/>
    <col min="10508" max="10508" width="11.5703125" style="3" customWidth="1"/>
    <col min="10509" max="10509" width="12" style="3" customWidth="1"/>
    <col min="10510" max="10510" width="12.85546875" style="3" customWidth="1"/>
    <col min="10511" max="10752" width="9.140625" style="3"/>
    <col min="10753" max="10753" width="25.5703125" style="3" customWidth="1"/>
    <col min="10754" max="10762" width="11.5703125" style="3" customWidth="1"/>
    <col min="10763" max="10763" width="12.42578125" style="3" customWidth="1"/>
    <col min="10764" max="10764" width="11.5703125" style="3" customWidth="1"/>
    <col min="10765" max="10765" width="12" style="3" customWidth="1"/>
    <col min="10766" max="10766" width="12.85546875" style="3" customWidth="1"/>
    <col min="10767" max="11008" width="9.140625" style="3"/>
    <col min="11009" max="11009" width="25.5703125" style="3" customWidth="1"/>
    <col min="11010" max="11018" width="11.5703125" style="3" customWidth="1"/>
    <col min="11019" max="11019" width="12.42578125" style="3" customWidth="1"/>
    <col min="11020" max="11020" width="11.5703125" style="3" customWidth="1"/>
    <col min="11021" max="11021" width="12" style="3" customWidth="1"/>
    <col min="11022" max="11022" width="12.85546875" style="3" customWidth="1"/>
    <col min="11023" max="11264" width="9.140625" style="3"/>
    <col min="11265" max="11265" width="25.5703125" style="3" customWidth="1"/>
    <col min="11266" max="11274" width="11.5703125" style="3" customWidth="1"/>
    <col min="11275" max="11275" width="12.42578125" style="3" customWidth="1"/>
    <col min="11276" max="11276" width="11.5703125" style="3" customWidth="1"/>
    <col min="11277" max="11277" width="12" style="3" customWidth="1"/>
    <col min="11278" max="11278" width="12.85546875" style="3" customWidth="1"/>
    <col min="11279" max="11520" width="9.140625" style="3"/>
    <col min="11521" max="11521" width="25.5703125" style="3" customWidth="1"/>
    <col min="11522" max="11530" width="11.5703125" style="3" customWidth="1"/>
    <col min="11531" max="11531" width="12.42578125" style="3" customWidth="1"/>
    <col min="11532" max="11532" width="11.5703125" style="3" customWidth="1"/>
    <col min="11533" max="11533" width="12" style="3" customWidth="1"/>
    <col min="11534" max="11534" width="12.85546875" style="3" customWidth="1"/>
    <col min="11535" max="11776" width="9.140625" style="3"/>
    <col min="11777" max="11777" width="25.5703125" style="3" customWidth="1"/>
    <col min="11778" max="11786" width="11.5703125" style="3" customWidth="1"/>
    <col min="11787" max="11787" width="12.42578125" style="3" customWidth="1"/>
    <col min="11788" max="11788" width="11.5703125" style="3" customWidth="1"/>
    <col min="11789" max="11789" width="12" style="3" customWidth="1"/>
    <col min="11790" max="11790" width="12.85546875" style="3" customWidth="1"/>
    <col min="11791" max="12032" width="9.140625" style="3"/>
    <col min="12033" max="12033" width="25.5703125" style="3" customWidth="1"/>
    <col min="12034" max="12042" width="11.5703125" style="3" customWidth="1"/>
    <col min="12043" max="12043" width="12.42578125" style="3" customWidth="1"/>
    <col min="12044" max="12044" width="11.5703125" style="3" customWidth="1"/>
    <col min="12045" max="12045" width="12" style="3" customWidth="1"/>
    <col min="12046" max="12046" width="12.85546875" style="3" customWidth="1"/>
    <col min="12047" max="12288" width="9.140625" style="3"/>
    <col min="12289" max="12289" width="25.5703125" style="3" customWidth="1"/>
    <col min="12290" max="12298" width="11.5703125" style="3" customWidth="1"/>
    <col min="12299" max="12299" width="12.42578125" style="3" customWidth="1"/>
    <col min="12300" max="12300" width="11.5703125" style="3" customWidth="1"/>
    <col min="12301" max="12301" width="12" style="3" customWidth="1"/>
    <col min="12302" max="12302" width="12.85546875" style="3" customWidth="1"/>
    <col min="12303" max="12544" width="9.140625" style="3"/>
    <col min="12545" max="12545" width="25.5703125" style="3" customWidth="1"/>
    <col min="12546" max="12554" width="11.5703125" style="3" customWidth="1"/>
    <col min="12555" max="12555" width="12.42578125" style="3" customWidth="1"/>
    <col min="12556" max="12556" width="11.5703125" style="3" customWidth="1"/>
    <col min="12557" max="12557" width="12" style="3" customWidth="1"/>
    <col min="12558" max="12558" width="12.85546875" style="3" customWidth="1"/>
    <col min="12559" max="12800" width="9.140625" style="3"/>
    <col min="12801" max="12801" width="25.5703125" style="3" customWidth="1"/>
    <col min="12802" max="12810" width="11.5703125" style="3" customWidth="1"/>
    <col min="12811" max="12811" width="12.42578125" style="3" customWidth="1"/>
    <col min="12812" max="12812" width="11.5703125" style="3" customWidth="1"/>
    <col min="12813" max="12813" width="12" style="3" customWidth="1"/>
    <col min="12814" max="12814" width="12.85546875" style="3" customWidth="1"/>
    <col min="12815" max="13056" width="9.140625" style="3"/>
    <col min="13057" max="13057" width="25.5703125" style="3" customWidth="1"/>
    <col min="13058" max="13066" width="11.5703125" style="3" customWidth="1"/>
    <col min="13067" max="13067" width="12.42578125" style="3" customWidth="1"/>
    <col min="13068" max="13068" width="11.5703125" style="3" customWidth="1"/>
    <col min="13069" max="13069" width="12" style="3" customWidth="1"/>
    <col min="13070" max="13070" width="12.85546875" style="3" customWidth="1"/>
    <col min="13071" max="13312" width="9.140625" style="3"/>
    <col min="13313" max="13313" width="25.5703125" style="3" customWidth="1"/>
    <col min="13314" max="13322" width="11.5703125" style="3" customWidth="1"/>
    <col min="13323" max="13323" width="12.42578125" style="3" customWidth="1"/>
    <col min="13324" max="13324" width="11.5703125" style="3" customWidth="1"/>
    <col min="13325" max="13325" width="12" style="3" customWidth="1"/>
    <col min="13326" max="13326" width="12.85546875" style="3" customWidth="1"/>
    <col min="13327" max="13568" width="9.140625" style="3"/>
    <col min="13569" max="13569" width="25.5703125" style="3" customWidth="1"/>
    <col min="13570" max="13578" width="11.5703125" style="3" customWidth="1"/>
    <col min="13579" max="13579" width="12.42578125" style="3" customWidth="1"/>
    <col min="13580" max="13580" width="11.5703125" style="3" customWidth="1"/>
    <col min="13581" max="13581" width="12" style="3" customWidth="1"/>
    <col min="13582" max="13582" width="12.85546875" style="3" customWidth="1"/>
    <col min="13583" max="13824" width="9.140625" style="3"/>
    <col min="13825" max="13825" width="25.5703125" style="3" customWidth="1"/>
    <col min="13826" max="13834" width="11.5703125" style="3" customWidth="1"/>
    <col min="13835" max="13835" width="12.42578125" style="3" customWidth="1"/>
    <col min="13836" max="13836" width="11.5703125" style="3" customWidth="1"/>
    <col min="13837" max="13837" width="12" style="3" customWidth="1"/>
    <col min="13838" max="13838" width="12.85546875" style="3" customWidth="1"/>
    <col min="13839" max="14080" width="9.140625" style="3"/>
    <col min="14081" max="14081" width="25.5703125" style="3" customWidth="1"/>
    <col min="14082" max="14090" width="11.5703125" style="3" customWidth="1"/>
    <col min="14091" max="14091" width="12.42578125" style="3" customWidth="1"/>
    <col min="14092" max="14092" width="11.5703125" style="3" customWidth="1"/>
    <col min="14093" max="14093" width="12" style="3" customWidth="1"/>
    <col min="14094" max="14094" width="12.85546875" style="3" customWidth="1"/>
    <col min="14095" max="14336" width="9.140625" style="3"/>
    <col min="14337" max="14337" width="25.5703125" style="3" customWidth="1"/>
    <col min="14338" max="14346" width="11.5703125" style="3" customWidth="1"/>
    <col min="14347" max="14347" width="12.42578125" style="3" customWidth="1"/>
    <col min="14348" max="14348" width="11.5703125" style="3" customWidth="1"/>
    <col min="14349" max="14349" width="12" style="3" customWidth="1"/>
    <col min="14350" max="14350" width="12.85546875" style="3" customWidth="1"/>
    <col min="14351" max="14592" width="9.140625" style="3"/>
    <col min="14593" max="14593" width="25.5703125" style="3" customWidth="1"/>
    <col min="14594" max="14602" width="11.5703125" style="3" customWidth="1"/>
    <col min="14603" max="14603" width="12.42578125" style="3" customWidth="1"/>
    <col min="14604" max="14604" width="11.5703125" style="3" customWidth="1"/>
    <col min="14605" max="14605" width="12" style="3" customWidth="1"/>
    <col min="14606" max="14606" width="12.85546875" style="3" customWidth="1"/>
    <col min="14607" max="14848" width="9.140625" style="3"/>
    <col min="14849" max="14849" width="25.5703125" style="3" customWidth="1"/>
    <col min="14850" max="14858" width="11.5703125" style="3" customWidth="1"/>
    <col min="14859" max="14859" width="12.42578125" style="3" customWidth="1"/>
    <col min="14860" max="14860" width="11.5703125" style="3" customWidth="1"/>
    <col min="14861" max="14861" width="12" style="3" customWidth="1"/>
    <col min="14862" max="14862" width="12.85546875" style="3" customWidth="1"/>
    <col min="14863" max="15104" width="9.140625" style="3"/>
    <col min="15105" max="15105" width="25.5703125" style="3" customWidth="1"/>
    <col min="15106" max="15114" width="11.5703125" style="3" customWidth="1"/>
    <col min="15115" max="15115" width="12.42578125" style="3" customWidth="1"/>
    <col min="15116" max="15116" width="11.5703125" style="3" customWidth="1"/>
    <col min="15117" max="15117" width="12" style="3" customWidth="1"/>
    <col min="15118" max="15118" width="12.85546875" style="3" customWidth="1"/>
    <col min="15119" max="15360" width="9.140625" style="3"/>
    <col min="15361" max="15361" width="25.5703125" style="3" customWidth="1"/>
    <col min="15362" max="15370" width="11.5703125" style="3" customWidth="1"/>
    <col min="15371" max="15371" width="12.42578125" style="3" customWidth="1"/>
    <col min="15372" max="15372" width="11.5703125" style="3" customWidth="1"/>
    <col min="15373" max="15373" width="12" style="3" customWidth="1"/>
    <col min="15374" max="15374" width="12.85546875" style="3" customWidth="1"/>
    <col min="15375" max="15616" width="9.140625" style="3"/>
    <col min="15617" max="15617" width="25.5703125" style="3" customWidth="1"/>
    <col min="15618" max="15626" width="11.5703125" style="3" customWidth="1"/>
    <col min="15627" max="15627" width="12.42578125" style="3" customWidth="1"/>
    <col min="15628" max="15628" width="11.5703125" style="3" customWidth="1"/>
    <col min="15629" max="15629" width="12" style="3" customWidth="1"/>
    <col min="15630" max="15630" width="12.85546875" style="3" customWidth="1"/>
    <col min="15631" max="15872" width="9.140625" style="3"/>
    <col min="15873" max="15873" width="25.5703125" style="3" customWidth="1"/>
    <col min="15874" max="15882" width="11.5703125" style="3" customWidth="1"/>
    <col min="15883" max="15883" width="12.42578125" style="3" customWidth="1"/>
    <col min="15884" max="15884" width="11.5703125" style="3" customWidth="1"/>
    <col min="15885" max="15885" width="12" style="3" customWidth="1"/>
    <col min="15886" max="15886" width="12.85546875" style="3" customWidth="1"/>
    <col min="15887" max="16128" width="9.140625" style="3"/>
    <col min="16129" max="16129" width="25.5703125" style="3" customWidth="1"/>
    <col min="16130" max="16138" width="11.5703125" style="3" customWidth="1"/>
    <col min="16139" max="16139" width="12.42578125" style="3" customWidth="1"/>
    <col min="16140" max="16140" width="11.5703125" style="3" customWidth="1"/>
    <col min="16141" max="16141" width="12" style="3" customWidth="1"/>
    <col min="16142" max="16142" width="12.85546875" style="3" customWidth="1"/>
    <col min="16143" max="16384" width="9.140625" style="3"/>
  </cols>
  <sheetData>
    <row r="1" spans="1:35" ht="90.75" customHeight="1" thickBot="1" x14ac:dyDescent="0.3">
      <c r="A1" s="74"/>
      <c r="B1" s="74"/>
      <c r="C1" s="74"/>
      <c r="D1" s="74"/>
      <c r="E1" s="74"/>
      <c r="F1" s="74"/>
      <c r="G1" s="74"/>
      <c r="H1" s="74"/>
      <c r="I1" s="74"/>
      <c r="J1" s="74"/>
      <c r="K1" s="74"/>
      <c r="L1" s="74"/>
      <c r="M1" s="74"/>
      <c r="N1" s="74"/>
      <c r="O1" s="74"/>
    </row>
    <row r="2" spans="1:35" ht="17.25" customHeight="1" thickBot="1" x14ac:dyDescent="0.3">
      <c r="A2" s="407" t="s">
        <v>60</v>
      </c>
      <c r="B2" s="407"/>
      <c r="C2" s="407"/>
      <c r="D2" s="407"/>
      <c r="E2" s="407"/>
      <c r="F2" s="407"/>
      <c r="G2" s="407"/>
      <c r="H2" s="407"/>
      <c r="I2" s="408" t="s">
        <v>3</v>
      </c>
      <c r="J2" s="408"/>
      <c r="K2" s="93" t="e">
        <f>'Next Financial Year'!N2</f>
        <v>#VALUE!</v>
      </c>
      <c r="L2" s="409" t="s">
        <v>4</v>
      </c>
      <c r="M2" s="410"/>
      <c r="N2" s="210" t="e">
        <f>K2+1</f>
        <v>#VALUE!</v>
      </c>
      <c r="O2" s="74"/>
    </row>
    <row r="3" spans="1:35" s="4" customFormat="1" ht="18" customHeight="1" thickBot="1" x14ac:dyDescent="0.3">
      <c r="A3" s="94" t="s">
        <v>5</v>
      </c>
      <c r="B3" s="411">
        <f>'Current Financial Year'!B3:H3</f>
        <v>0</v>
      </c>
      <c r="C3" s="411"/>
      <c r="D3" s="411"/>
      <c r="E3" s="411"/>
      <c r="F3" s="411"/>
      <c r="G3" s="411"/>
      <c r="H3" s="411"/>
      <c r="I3" s="95"/>
      <c r="J3" s="95"/>
      <c r="K3" s="92" t="s">
        <v>6</v>
      </c>
      <c r="L3" s="412">
        <f>'Current Financial Year'!L3:N3</f>
        <v>0</v>
      </c>
      <c r="M3" s="413"/>
      <c r="N3" s="414"/>
      <c r="O3" s="117"/>
      <c r="P3"/>
      <c r="Q3"/>
      <c r="R3"/>
      <c r="S3"/>
      <c r="T3"/>
      <c r="U3"/>
      <c r="V3"/>
      <c r="W3"/>
      <c r="X3"/>
      <c r="Y3"/>
      <c r="Z3"/>
      <c r="AA3"/>
      <c r="AB3"/>
      <c r="AC3"/>
      <c r="AD3"/>
      <c r="AE3"/>
      <c r="AF3"/>
      <c r="AG3"/>
      <c r="AH3"/>
      <c r="AI3"/>
    </row>
    <row r="4" spans="1:35" s="5" customFormat="1" ht="14.25" customHeight="1" thickBot="1" x14ac:dyDescent="0.3">
      <c r="A4" s="96" t="s">
        <v>7</v>
      </c>
      <c r="B4" s="97" t="s">
        <v>8</v>
      </c>
      <c r="C4" s="97" t="s">
        <v>9</v>
      </c>
      <c r="D4" s="97" t="s">
        <v>10</v>
      </c>
      <c r="E4" s="97" t="s">
        <v>11</v>
      </c>
      <c r="F4" s="97" t="s">
        <v>12</v>
      </c>
      <c r="G4" s="97" t="s">
        <v>13</v>
      </c>
      <c r="H4" s="97" t="s">
        <v>14</v>
      </c>
      <c r="I4" s="97" t="s">
        <v>15</v>
      </c>
      <c r="J4" s="97" t="s">
        <v>16</v>
      </c>
      <c r="K4" s="97" t="s">
        <v>17</v>
      </c>
      <c r="L4" s="211" t="s">
        <v>18</v>
      </c>
      <c r="M4" s="212" t="s">
        <v>19</v>
      </c>
      <c r="N4" s="213" t="s">
        <v>20</v>
      </c>
      <c r="O4" s="82"/>
      <c r="P4"/>
      <c r="Q4"/>
      <c r="R4"/>
      <c r="S4"/>
      <c r="T4"/>
      <c r="U4"/>
      <c r="V4"/>
      <c r="W4"/>
      <c r="X4"/>
      <c r="Y4"/>
      <c r="Z4"/>
      <c r="AA4"/>
      <c r="AB4"/>
      <c r="AC4"/>
      <c r="AD4"/>
      <c r="AE4"/>
      <c r="AF4"/>
      <c r="AG4"/>
      <c r="AH4"/>
      <c r="AI4"/>
    </row>
    <row r="5" spans="1:35" ht="15" customHeight="1" x14ac:dyDescent="0.25">
      <c r="A5" s="170" t="str">
        <f>+'Current Financial Year'!A5</f>
        <v>Cattle Sales</v>
      </c>
      <c r="B5" s="134"/>
      <c r="C5" s="135"/>
      <c r="D5" s="135"/>
      <c r="E5" s="135"/>
      <c r="F5" s="135"/>
      <c r="G5" s="135"/>
      <c r="H5" s="135"/>
      <c r="I5" s="135"/>
      <c r="J5" s="135"/>
      <c r="K5" s="135"/>
      <c r="L5" s="154"/>
      <c r="M5" s="155"/>
      <c r="N5" s="209">
        <f>SUM(B5:M5)</f>
        <v>0</v>
      </c>
      <c r="O5" s="74"/>
    </row>
    <row r="6" spans="1:35" ht="15" customHeight="1" x14ac:dyDescent="0.25">
      <c r="A6" s="171" t="str">
        <f>+'Current Financial Year'!A6</f>
        <v>Crop Income</v>
      </c>
      <c r="B6" s="134"/>
      <c r="C6" s="135"/>
      <c r="D6" s="135"/>
      <c r="E6" s="135"/>
      <c r="F6" s="135"/>
      <c r="G6" s="135"/>
      <c r="H6" s="135"/>
      <c r="I6" s="135"/>
      <c r="J6" s="135"/>
      <c r="K6" s="135"/>
      <c r="L6" s="135"/>
      <c r="M6" s="136"/>
      <c r="N6" s="179">
        <f t="shared" ref="N6:N26" si="0">SUM(B6:M6)</f>
        <v>0</v>
      </c>
      <c r="O6" s="74"/>
    </row>
    <row r="7" spans="1:35" ht="15" customHeight="1" x14ac:dyDescent="0.25">
      <c r="A7" s="171" t="str">
        <f>+'Current Financial Year'!A7</f>
        <v>Dairy Sales</v>
      </c>
      <c r="B7" s="134"/>
      <c r="C7" s="135"/>
      <c r="D7" s="135"/>
      <c r="E7" s="135"/>
      <c r="F7" s="135"/>
      <c r="G7" s="135"/>
      <c r="H7" s="135"/>
      <c r="I7" s="135"/>
      <c r="J7" s="135"/>
      <c r="K7" s="135"/>
      <c r="L7" s="135"/>
      <c r="M7" s="136"/>
      <c r="N7" s="179">
        <f t="shared" si="0"/>
        <v>0</v>
      </c>
      <c r="O7" s="74"/>
    </row>
    <row r="8" spans="1:35" ht="15" customHeight="1" x14ac:dyDescent="0.25">
      <c r="A8" s="171" t="str">
        <f>+'Current Financial Year'!A8</f>
        <v>Fishing/Aquaculture</v>
      </c>
      <c r="B8" s="134"/>
      <c r="C8" s="135"/>
      <c r="D8" s="135"/>
      <c r="E8" s="135"/>
      <c r="F8" s="135"/>
      <c r="G8" s="135"/>
      <c r="H8" s="135"/>
      <c r="I8" s="135"/>
      <c r="J8" s="135"/>
      <c r="K8" s="135"/>
      <c r="L8" s="135"/>
      <c r="M8" s="136"/>
      <c r="N8" s="179">
        <f t="shared" si="0"/>
        <v>0</v>
      </c>
      <c r="O8" s="74"/>
    </row>
    <row r="9" spans="1:35" ht="15" customHeight="1" x14ac:dyDescent="0.25">
      <c r="A9" s="171" t="str">
        <f>+'Current Financial Year'!A9</f>
        <v>Horticulture Income</v>
      </c>
      <c r="B9" s="134"/>
      <c r="C9" s="135"/>
      <c r="D9" s="135"/>
      <c r="E9" s="135"/>
      <c r="F9" s="135"/>
      <c r="G9" s="135"/>
      <c r="H9" s="135"/>
      <c r="I9" s="135"/>
      <c r="J9" s="135"/>
      <c r="K9" s="135"/>
      <c r="L9" s="135"/>
      <c r="M9" s="136"/>
      <c r="N9" s="179">
        <f t="shared" si="0"/>
        <v>0</v>
      </c>
      <c r="O9" s="74"/>
    </row>
    <row r="10" spans="1:35" ht="15" customHeight="1" x14ac:dyDescent="0.25">
      <c r="A10" s="171" t="str">
        <f>+'Current Financial Year'!A10</f>
        <v>Other Livestock Sales</v>
      </c>
      <c r="B10" s="134"/>
      <c r="C10" s="135"/>
      <c r="D10" s="135"/>
      <c r="E10" s="135"/>
      <c r="F10" s="135"/>
      <c r="G10" s="135"/>
      <c r="H10" s="135"/>
      <c r="I10" s="135"/>
      <c r="J10" s="135"/>
      <c r="K10" s="135"/>
      <c r="L10" s="135"/>
      <c r="M10" s="136"/>
      <c r="N10" s="179">
        <f t="shared" si="0"/>
        <v>0</v>
      </c>
      <c r="O10" s="74"/>
    </row>
    <row r="11" spans="1:35" ht="15" customHeight="1" x14ac:dyDescent="0.25">
      <c r="A11" s="171" t="str">
        <f>+'Current Financial Year'!A11</f>
        <v>Other Farm Sales</v>
      </c>
      <c r="B11" s="134"/>
      <c r="C11" s="135"/>
      <c r="D11" s="135"/>
      <c r="E11" s="135"/>
      <c r="F11" s="135"/>
      <c r="G11" s="135"/>
      <c r="H11" s="135"/>
      <c r="I11" s="135"/>
      <c r="J11" s="135"/>
      <c r="K11" s="135"/>
      <c r="L11" s="135"/>
      <c r="M11" s="136"/>
      <c r="N11" s="179">
        <f t="shared" si="0"/>
        <v>0</v>
      </c>
      <c r="O11" s="74"/>
    </row>
    <row r="12" spans="1:35" ht="15" customHeight="1" x14ac:dyDescent="0.25">
      <c r="A12" s="171" t="str">
        <f>+'Current Financial Year'!A12</f>
        <v>Sheep Sales</v>
      </c>
      <c r="B12" s="134"/>
      <c r="C12" s="135"/>
      <c r="D12" s="135"/>
      <c r="E12" s="135"/>
      <c r="F12" s="135"/>
      <c r="G12" s="135"/>
      <c r="H12" s="135"/>
      <c r="I12" s="135"/>
      <c r="J12" s="135"/>
      <c r="K12" s="135"/>
      <c r="L12" s="135"/>
      <c r="M12" s="136"/>
      <c r="N12" s="179">
        <f t="shared" si="0"/>
        <v>0</v>
      </c>
      <c r="O12" s="74"/>
    </row>
    <row r="13" spans="1:35" ht="15" customHeight="1" x14ac:dyDescent="0.25">
      <c r="A13" s="171" t="str">
        <f>+'Current Financial Year'!A13</f>
        <v>Goat Sales</v>
      </c>
      <c r="B13" s="134"/>
      <c r="C13" s="135"/>
      <c r="D13" s="135"/>
      <c r="E13" s="135"/>
      <c r="F13" s="135"/>
      <c r="G13" s="135"/>
      <c r="H13" s="135"/>
      <c r="I13" s="135"/>
      <c r="J13" s="135"/>
      <c r="K13" s="135"/>
      <c r="L13" s="135"/>
      <c r="M13" s="136"/>
      <c r="N13" s="179">
        <f t="shared" si="0"/>
        <v>0</v>
      </c>
      <c r="O13" s="74"/>
    </row>
    <row r="14" spans="1:35" ht="15" customHeight="1" x14ac:dyDescent="0.25">
      <c r="A14" s="171" t="str">
        <f>+'Current Financial Year'!A14</f>
        <v>Sugar Sales</v>
      </c>
      <c r="B14" s="134"/>
      <c r="C14" s="135"/>
      <c r="D14" s="135"/>
      <c r="E14" s="135"/>
      <c r="F14" s="135"/>
      <c r="G14" s="135"/>
      <c r="H14" s="135"/>
      <c r="I14" s="135"/>
      <c r="J14" s="135"/>
      <c r="K14" s="135"/>
      <c r="L14" s="135"/>
      <c r="M14" s="136"/>
      <c r="N14" s="179">
        <f t="shared" si="0"/>
        <v>0</v>
      </c>
      <c r="O14" s="74"/>
    </row>
    <row r="15" spans="1:35" ht="15" customHeight="1" x14ac:dyDescent="0.25">
      <c r="A15" s="171" t="str">
        <f>+'Current Financial Year'!A15</f>
        <v>Wool Sales</v>
      </c>
      <c r="B15" s="134"/>
      <c r="C15" s="135"/>
      <c r="D15" s="135"/>
      <c r="E15" s="135"/>
      <c r="F15" s="135"/>
      <c r="G15" s="135"/>
      <c r="H15" s="135"/>
      <c r="I15" s="135"/>
      <c r="J15" s="135"/>
      <c r="K15" s="135"/>
      <c r="L15" s="135"/>
      <c r="M15" s="136"/>
      <c r="N15" s="179">
        <f t="shared" si="0"/>
        <v>0</v>
      </c>
      <c r="O15" s="74"/>
    </row>
    <row r="16" spans="1:35" ht="15" customHeight="1" x14ac:dyDescent="0.25">
      <c r="A16" s="171" t="str">
        <f>+'Current Financial Year'!A16</f>
        <v>Agistment</v>
      </c>
      <c r="B16" s="134"/>
      <c r="C16" s="135"/>
      <c r="D16" s="135"/>
      <c r="E16" s="135"/>
      <c r="F16" s="135"/>
      <c r="G16" s="135"/>
      <c r="H16" s="135"/>
      <c r="I16" s="135"/>
      <c r="J16" s="135"/>
      <c r="K16" s="135"/>
      <c r="L16" s="135"/>
      <c r="M16" s="136"/>
      <c r="N16" s="179">
        <f t="shared" si="0"/>
        <v>0</v>
      </c>
      <c r="O16" s="74"/>
    </row>
    <row r="17" spans="1:35" ht="15" customHeight="1" x14ac:dyDescent="0.25">
      <c r="A17" s="171" t="str">
        <f>+'Current Financial Year'!A17</f>
        <v xml:space="preserve">Contract Work </v>
      </c>
      <c r="B17" s="134"/>
      <c r="C17" s="135"/>
      <c r="D17" s="135"/>
      <c r="E17" s="135"/>
      <c r="F17" s="135"/>
      <c r="G17" s="135"/>
      <c r="H17" s="135"/>
      <c r="I17" s="135"/>
      <c r="J17" s="135"/>
      <c r="K17" s="135"/>
      <c r="L17" s="135"/>
      <c r="M17" s="136"/>
      <c r="N17" s="179">
        <f t="shared" si="0"/>
        <v>0</v>
      </c>
      <c r="O17" s="74"/>
    </row>
    <row r="18" spans="1:35" ht="15" customHeight="1" x14ac:dyDescent="0.25">
      <c r="A18" s="171" t="str">
        <f>+'Current Financial Year'!A18</f>
        <v xml:space="preserve">Fuel Rebate </v>
      </c>
      <c r="B18" s="134"/>
      <c r="C18" s="135"/>
      <c r="D18" s="135"/>
      <c r="E18" s="135"/>
      <c r="F18" s="135"/>
      <c r="G18" s="135"/>
      <c r="H18" s="135"/>
      <c r="I18" s="135"/>
      <c r="J18" s="135"/>
      <c r="K18" s="135"/>
      <c r="L18" s="135"/>
      <c r="M18" s="136"/>
      <c r="N18" s="179">
        <f t="shared" si="0"/>
        <v>0</v>
      </c>
      <c r="O18" s="74"/>
    </row>
    <row r="19" spans="1:35" ht="15" customHeight="1" x14ac:dyDescent="0.25">
      <c r="A19" s="171" t="str">
        <f>+'Current Financial Year'!A19</f>
        <v xml:space="preserve">Wages </v>
      </c>
      <c r="B19" s="134"/>
      <c r="C19" s="135"/>
      <c r="D19" s="135"/>
      <c r="E19" s="135"/>
      <c r="F19" s="135"/>
      <c r="G19" s="135"/>
      <c r="H19" s="135"/>
      <c r="I19" s="135"/>
      <c r="J19" s="135"/>
      <c r="K19" s="135"/>
      <c r="L19" s="135"/>
      <c r="M19" s="136"/>
      <c r="N19" s="179">
        <f t="shared" si="0"/>
        <v>0</v>
      </c>
      <c r="O19" s="74"/>
    </row>
    <row r="20" spans="1:35" ht="15" customHeight="1" x14ac:dyDescent="0.25">
      <c r="A20" s="171" t="str">
        <f>+'Current Financial Year'!A20</f>
        <v>GST &amp; Tax Refunds</v>
      </c>
      <c r="B20" s="134"/>
      <c r="C20" s="135"/>
      <c r="D20" s="135"/>
      <c r="E20" s="135"/>
      <c r="F20" s="135"/>
      <c r="G20" s="135"/>
      <c r="H20" s="135"/>
      <c r="I20" s="135"/>
      <c r="J20" s="135"/>
      <c r="K20" s="135"/>
      <c r="L20" s="135"/>
      <c r="M20" s="136"/>
      <c r="N20" s="179">
        <f t="shared" si="0"/>
        <v>0</v>
      </c>
      <c r="O20" s="74"/>
    </row>
    <row r="21" spans="1:35" ht="15" customHeight="1" x14ac:dyDescent="0.25">
      <c r="A21" s="171" t="str">
        <f>+'Current Financial Year'!A21</f>
        <v xml:space="preserve">Interest / Dividend </v>
      </c>
      <c r="B21" s="134"/>
      <c r="C21" s="135"/>
      <c r="D21" s="135"/>
      <c r="E21" s="135"/>
      <c r="F21" s="135"/>
      <c r="G21" s="135"/>
      <c r="H21" s="135"/>
      <c r="I21" s="135"/>
      <c r="J21" s="135"/>
      <c r="K21" s="135"/>
      <c r="L21" s="135"/>
      <c r="M21" s="136"/>
      <c r="N21" s="179">
        <f t="shared" si="0"/>
        <v>0</v>
      </c>
      <c r="O21" s="74"/>
    </row>
    <row r="22" spans="1:35" ht="15" customHeight="1" x14ac:dyDescent="0.25">
      <c r="A22" s="171" t="str">
        <f>+'Current Financial Year'!A22</f>
        <v xml:space="preserve">Rebates / Subsidies </v>
      </c>
      <c r="B22" s="134"/>
      <c r="C22" s="135"/>
      <c r="D22" s="135"/>
      <c r="E22" s="135"/>
      <c r="F22" s="135"/>
      <c r="G22" s="135"/>
      <c r="H22" s="135"/>
      <c r="I22" s="135"/>
      <c r="J22" s="135"/>
      <c r="K22" s="135"/>
      <c r="L22" s="135"/>
      <c r="M22" s="136"/>
      <c r="N22" s="179"/>
      <c r="O22" s="74"/>
    </row>
    <row r="23" spans="1:35" ht="15" customHeight="1" x14ac:dyDescent="0.25">
      <c r="A23" s="171" t="str">
        <f>+'Current Financial Year'!A23</f>
        <v xml:space="preserve">Recoveries </v>
      </c>
      <c r="B23" s="134"/>
      <c r="C23" s="135"/>
      <c r="D23" s="135"/>
      <c r="E23" s="135"/>
      <c r="F23" s="135"/>
      <c r="G23" s="135"/>
      <c r="H23" s="135"/>
      <c r="I23" s="135"/>
      <c r="J23" s="135"/>
      <c r="K23" s="135"/>
      <c r="L23" s="135"/>
      <c r="M23" s="136"/>
      <c r="N23" s="179"/>
      <c r="O23" s="74"/>
    </row>
    <row r="24" spans="1:35" ht="15" customHeight="1" x14ac:dyDescent="0.25">
      <c r="A24" s="171" t="str">
        <f>+'Current Financial Year'!A24</f>
        <v xml:space="preserve">Wages </v>
      </c>
      <c r="B24" s="134"/>
      <c r="C24" s="135"/>
      <c r="D24" s="135"/>
      <c r="E24" s="135"/>
      <c r="F24" s="135"/>
      <c r="G24" s="135"/>
      <c r="H24" s="135"/>
      <c r="I24" s="135"/>
      <c r="J24" s="135"/>
      <c r="K24" s="135"/>
      <c r="L24" s="135"/>
      <c r="M24" s="136"/>
      <c r="N24" s="179"/>
      <c r="O24" s="74"/>
    </row>
    <row r="25" spans="1:35" ht="15" customHeight="1" x14ac:dyDescent="0.25">
      <c r="A25" s="171" t="str">
        <f>+'Current Financial Year'!A25</f>
        <v>Net Asset Sales (detail in Note 1 below)</v>
      </c>
      <c r="B25" s="134"/>
      <c r="C25" s="135"/>
      <c r="D25" s="135"/>
      <c r="E25" s="135"/>
      <c r="F25" s="135"/>
      <c r="G25" s="135"/>
      <c r="H25" s="135"/>
      <c r="I25" s="135"/>
      <c r="J25" s="135"/>
      <c r="K25" s="135"/>
      <c r="L25" s="135"/>
      <c r="M25" s="136"/>
      <c r="N25" s="179"/>
      <c r="O25" s="74"/>
    </row>
    <row r="26" spans="1:35" ht="15" customHeight="1" thickBot="1" x14ac:dyDescent="0.3">
      <c r="A26" s="172" t="str">
        <f>+'Current Financial Year'!A26</f>
        <v>Capital Introduced (see Note 3 below)</v>
      </c>
      <c r="B26" s="139"/>
      <c r="C26" s="140"/>
      <c r="D26" s="140"/>
      <c r="E26" s="140"/>
      <c r="F26" s="140"/>
      <c r="G26" s="140"/>
      <c r="H26" s="140"/>
      <c r="I26" s="140"/>
      <c r="J26" s="140"/>
      <c r="K26" s="140"/>
      <c r="L26" s="140"/>
      <c r="M26" s="141"/>
      <c r="N26" s="180">
        <f t="shared" si="0"/>
        <v>0</v>
      </c>
      <c r="O26" s="74"/>
    </row>
    <row r="27" spans="1:35" s="6" customFormat="1" ht="17.100000000000001" customHeight="1" thickBot="1" x14ac:dyDescent="0.3">
      <c r="A27" s="173" t="s">
        <v>22</v>
      </c>
      <c r="B27" s="174">
        <f>SUM(B5:B26)</f>
        <v>0</v>
      </c>
      <c r="C27" s="175">
        <f t="shared" ref="C27:N27" si="1">SUM(C5:C26)</f>
        <v>0</v>
      </c>
      <c r="D27" s="175">
        <f t="shared" si="1"/>
        <v>0</v>
      </c>
      <c r="E27" s="175">
        <f t="shared" si="1"/>
        <v>0</v>
      </c>
      <c r="F27" s="175">
        <f t="shared" si="1"/>
        <v>0</v>
      </c>
      <c r="G27" s="175">
        <f t="shared" si="1"/>
        <v>0</v>
      </c>
      <c r="H27" s="175">
        <f t="shared" si="1"/>
        <v>0</v>
      </c>
      <c r="I27" s="175">
        <f t="shared" si="1"/>
        <v>0</v>
      </c>
      <c r="J27" s="175">
        <f t="shared" si="1"/>
        <v>0</v>
      </c>
      <c r="K27" s="175">
        <f t="shared" si="1"/>
        <v>0</v>
      </c>
      <c r="L27" s="175">
        <f t="shared" si="1"/>
        <v>0</v>
      </c>
      <c r="M27" s="176">
        <f t="shared" si="1"/>
        <v>0</v>
      </c>
      <c r="N27" s="177">
        <f t="shared" si="1"/>
        <v>0</v>
      </c>
      <c r="O27" s="83"/>
      <c r="P27"/>
      <c r="Q27"/>
      <c r="R27"/>
      <c r="S27"/>
      <c r="T27"/>
      <c r="U27"/>
      <c r="V27"/>
      <c r="W27"/>
      <c r="X27"/>
      <c r="Y27"/>
      <c r="Z27"/>
      <c r="AA27"/>
      <c r="AB27"/>
      <c r="AC27"/>
      <c r="AD27"/>
      <c r="AE27"/>
      <c r="AF27"/>
      <c r="AG27"/>
      <c r="AH27"/>
      <c r="AI27"/>
    </row>
    <row r="28" spans="1:35" ht="17.100000000000001" customHeight="1" x14ac:dyDescent="0.25">
      <c r="A28" s="169" t="s">
        <v>89</v>
      </c>
      <c r="B28" s="53"/>
      <c r="C28" s="53"/>
      <c r="D28" s="53"/>
      <c r="E28" s="53"/>
      <c r="F28" s="53"/>
      <c r="G28" s="53"/>
      <c r="H28" s="53"/>
      <c r="I28" s="53"/>
      <c r="J28" s="53"/>
      <c r="K28" s="53"/>
      <c r="L28" s="53"/>
      <c r="M28" s="53"/>
      <c r="N28" s="33"/>
      <c r="O28" s="74"/>
    </row>
    <row r="29" spans="1:35" ht="17.100000000000001" customHeight="1" thickBot="1" x14ac:dyDescent="0.3">
      <c r="A29" s="46"/>
      <c r="B29" s="29" t="str">
        <f>B4</f>
        <v>Jul</v>
      </c>
      <c r="C29" s="29" t="str">
        <f t="shared" ref="C29:N29" si="2">C4</f>
        <v>Aug</v>
      </c>
      <c r="D29" s="29" t="str">
        <f t="shared" si="2"/>
        <v>Sep</v>
      </c>
      <c r="E29" s="29" t="str">
        <f t="shared" si="2"/>
        <v>Oct</v>
      </c>
      <c r="F29" s="29" t="str">
        <f t="shared" si="2"/>
        <v>Nov</v>
      </c>
      <c r="G29" s="29" t="str">
        <f t="shared" si="2"/>
        <v>Dec</v>
      </c>
      <c r="H29" s="29" t="str">
        <f t="shared" si="2"/>
        <v>Jan</v>
      </c>
      <c r="I29" s="29" t="str">
        <f t="shared" si="2"/>
        <v>Feb</v>
      </c>
      <c r="J29" s="29" t="str">
        <f t="shared" si="2"/>
        <v>Mar</v>
      </c>
      <c r="K29" s="29" t="str">
        <f t="shared" si="2"/>
        <v>Apr</v>
      </c>
      <c r="L29" s="29" t="str">
        <f t="shared" si="2"/>
        <v>May</v>
      </c>
      <c r="M29" s="29" t="str">
        <f t="shared" si="2"/>
        <v>Jun</v>
      </c>
      <c r="N29" s="37" t="str">
        <f t="shared" si="2"/>
        <v>TOTAL</v>
      </c>
      <c r="O29" s="74"/>
    </row>
    <row r="30" spans="1:35" ht="15.75" customHeight="1" x14ac:dyDescent="0.25">
      <c r="A30" s="170" t="s">
        <v>133</v>
      </c>
      <c r="B30" s="134"/>
      <c r="C30" s="135"/>
      <c r="D30" s="135"/>
      <c r="E30" s="135"/>
      <c r="F30" s="135"/>
      <c r="G30" s="135"/>
      <c r="H30" s="135"/>
      <c r="I30" s="135"/>
      <c r="J30" s="135"/>
      <c r="K30" s="135"/>
      <c r="L30" s="135"/>
      <c r="M30" s="136"/>
      <c r="N30" s="178">
        <f t="shared" ref="N30:N50" si="3">SUM(B30:M30)</f>
        <v>0</v>
      </c>
      <c r="O30" s="74"/>
    </row>
    <row r="31" spans="1:35" ht="15.75" customHeight="1" x14ac:dyDescent="0.25">
      <c r="A31" s="171" t="s">
        <v>136</v>
      </c>
      <c r="B31" s="134"/>
      <c r="C31" s="135"/>
      <c r="D31" s="135"/>
      <c r="E31" s="135"/>
      <c r="F31" s="135"/>
      <c r="G31" s="135"/>
      <c r="H31" s="135"/>
      <c r="I31" s="135"/>
      <c r="J31" s="135"/>
      <c r="K31" s="135"/>
      <c r="L31" s="135"/>
      <c r="M31" s="136"/>
      <c r="N31" s="179">
        <f t="shared" si="3"/>
        <v>0</v>
      </c>
      <c r="O31" s="74"/>
    </row>
    <row r="32" spans="1:35" ht="15.75" customHeight="1" x14ac:dyDescent="0.25">
      <c r="A32" s="171" t="s">
        <v>134</v>
      </c>
      <c r="B32" s="134"/>
      <c r="C32" s="135"/>
      <c r="D32" s="135"/>
      <c r="E32" s="135"/>
      <c r="F32" s="135"/>
      <c r="G32" s="135"/>
      <c r="H32" s="135"/>
      <c r="I32" s="135"/>
      <c r="J32" s="135"/>
      <c r="K32" s="135"/>
      <c r="L32" s="135"/>
      <c r="M32" s="136"/>
      <c r="N32" s="179">
        <f t="shared" si="3"/>
        <v>0</v>
      </c>
      <c r="O32" s="74"/>
    </row>
    <row r="33" spans="1:15" ht="15.75" customHeight="1" x14ac:dyDescent="0.25">
      <c r="A33" s="171" t="s">
        <v>135</v>
      </c>
      <c r="B33" s="134"/>
      <c r="C33" s="135"/>
      <c r="D33" s="135"/>
      <c r="E33" s="135"/>
      <c r="F33" s="135"/>
      <c r="G33" s="135"/>
      <c r="H33" s="135"/>
      <c r="I33" s="135"/>
      <c r="J33" s="135"/>
      <c r="K33" s="135"/>
      <c r="L33" s="135"/>
      <c r="M33" s="136"/>
      <c r="N33" s="179">
        <f t="shared" si="3"/>
        <v>0</v>
      </c>
      <c r="O33" s="74"/>
    </row>
    <row r="34" spans="1:15" ht="15.75" customHeight="1" x14ac:dyDescent="0.25">
      <c r="A34" s="171" t="s">
        <v>25</v>
      </c>
      <c r="B34" s="134"/>
      <c r="C34" s="135"/>
      <c r="D34" s="135"/>
      <c r="E34" s="135"/>
      <c r="F34" s="135"/>
      <c r="G34" s="135"/>
      <c r="H34" s="135"/>
      <c r="I34" s="135"/>
      <c r="J34" s="135"/>
      <c r="K34" s="135"/>
      <c r="L34" s="135"/>
      <c r="M34" s="136"/>
      <c r="N34" s="179">
        <f t="shared" si="3"/>
        <v>0</v>
      </c>
      <c r="O34" s="74"/>
    </row>
    <row r="35" spans="1:15" ht="15.75" customHeight="1" x14ac:dyDescent="0.25">
      <c r="A35" s="171" t="s">
        <v>26</v>
      </c>
      <c r="B35" s="134"/>
      <c r="C35" s="135"/>
      <c r="D35" s="135"/>
      <c r="E35" s="135"/>
      <c r="F35" s="135"/>
      <c r="G35" s="135"/>
      <c r="H35" s="135"/>
      <c r="I35" s="135"/>
      <c r="J35" s="135"/>
      <c r="K35" s="135"/>
      <c r="L35" s="135"/>
      <c r="M35" s="136"/>
      <c r="N35" s="179">
        <f t="shared" si="3"/>
        <v>0</v>
      </c>
      <c r="O35" s="74"/>
    </row>
    <row r="36" spans="1:15" ht="15.75" customHeight="1" x14ac:dyDescent="0.25">
      <c r="A36" s="171" t="s">
        <v>80</v>
      </c>
      <c r="B36" s="134"/>
      <c r="C36" s="135"/>
      <c r="D36" s="135"/>
      <c r="E36" s="135"/>
      <c r="F36" s="135"/>
      <c r="G36" s="135"/>
      <c r="H36" s="135"/>
      <c r="I36" s="135"/>
      <c r="J36" s="135"/>
      <c r="K36" s="135"/>
      <c r="L36" s="135"/>
      <c r="M36" s="136"/>
      <c r="N36" s="179">
        <f t="shared" si="3"/>
        <v>0</v>
      </c>
      <c r="O36" s="74"/>
    </row>
    <row r="37" spans="1:15" ht="15.75" customHeight="1" x14ac:dyDescent="0.25">
      <c r="A37" s="171" t="s">
        <v>27</v>
      </c>
      <c r="B37" s="134"/>
      <c r="C37" s="135"/>
      <c r="D37" s="135"/>
      <c r="E37" s="135"/>
      <c r="F37" s="135"/>
      <c r="G37" s="135"/>
      <c r="H37" s="135"/>
      <c r="I37" s="135"/>
      <c r="J37" s="135"/>
      <c r="K37" s="135"/>
      <c r="L37" s="135"/>
      <c r="M37" s="136"/>
      <c r="N37" s="179">
        <f t="shared" si="3"/>
        <v>0</v>
      </c>
      <c r="O37" s="74"/>
    </row>
    <row r="38" spans="1:15" ht="15.75" customHeight="1" x14ac:dyDescent="0.25">
      <c r="A38" s="181" t="s">
        <v>137</v>
      </c>
      <c r="B38" s="134"/>
      <c r="C38" s="135"/>
      <c r="D38" s="135"/>
      <c r="E38" s="135"/>
      <c r="F38" s="135"/>
      <c r="G38" s="135"/>
      <c r="H38" s="135"/>
      <c r="I38" s="135"/>
      <c r="J38" s="135"/>
      <c r="K38" s="135"/>
      <c r="L38" s="135"/>
      <c r="M38" s="136"/>
      <c r="N38" s="179">
        <f t="shared" si="3"/>
        <v>0</v>
      </c>
      <c r="O38" s="74"/>
    </row>
    <row r="39" spans="1:15" ht="15.75" customHeight="1" x14ac:dyDescent="0.25">
      <c r="A39" s="171" t="s">
        <v>81</v>
      </c>
      <c r="B39" s="134"/>
      <c r="C39" s="135"/>
      <c r="D39" s="135"/>
      <c r="E39" s="135"/>
      <c r="F39" s="135"/>
      <c r="G39" s="135"/>
      <c r="H39" s="135"/>
      <c r="I39" s="135"/>
      <c r="J39" s="135"/>
      <c r="K39" s="135"/>
      <c r="L39" s="135"/>
      <c r="M39" s="136"/>
      <c r="N39" s="179">
        <f t="shared" si="3"/>
        <v>0</v>
      </c>
      <c r="O39" s="74"/>
    </row>
    <row r="40" spans="1:15" ht="15.75" customHeight="1" x14ac:dyDescent="0.25">
      <c r="A40" s="171" t="s">
        <v>29</v>
      </c>
      <c r="B40" s="134"/>
      <c r="C40" s="135"/>
      <c r="D40" s="135"/>
      <c r="E40" s="135"/>
      <c r="F40" s="135"/>
      <c r="G40" s="135"/>
      <c r="H40" s="135"/>
      <c r="I40" s="135"/>
      <c r="J40" s="135"/>
      <c r="K40" s="135"/>
      <c r="L40" s="135"/>
      <c r="M40" s="136"/>
      <c r="N40" s="179">
        <f t="shared" si="3"/>
        <v>0</v>
      </c>
      <c r="O40" s="74"/>
    </row>
    <row r="41" spans="1:15" ht="15.75" customHeight="1" x14ac:dyDescent="0.25">
      <c r="A41" s="171" t="s">
        <v>82</v>
      </c>
      <c r="B41" s="134"/>
      <c r="C41" s="135"/>
      <c r="D41" s="135"/>
      <c r="E41" s="135"/>
      <c r="F41" s="135"/>
      <c r="G41" s="135"/>
      <c r="H41" s="135"/>
      <c r="I41" s="135"/>
      <c r="J41" s="135"/>
      <c r="K41" s="135"/>
      <c r="L41" s="135"/>
      <c r="M41" s="136"/>
      <c r="N41" s="179">
        <f t="shared" si="3"/>
        <v>0</v>
      </c>
      <c r="O41" s="74"/>
    </row>
    <row r="42" spans="1:15" ht="15.75" customHeight="1" x14ac:dyDescent="0.25">
      <c r="A42" s="171" t="s">
        <v>30</v>
      </c>
      <c r="B42" s="134"/>
      <c r="C42" s="135"/>
      <c r="D42" s="135"/>
      <c r="E42" s="135"/>
      <c r="F42" s="135"/>
      <c r="G42" s="135"/>
      <c r="H42" s="135"/>
      <c r="I42" s="135"/>
      <c r="J42" s="135"/>
      <c r="K42" s="135"/>
      <c r="L42" s="135"/>
      <c r="M42" s="136"/>
      <c r="N42" s="179">
        <f t="shared" si="3"/>
        <v>0</v>
      </c>
      <c r="O42" s="74"/>
    </row>
    <row r="43" spans="1:15" ht="15.75" customHeight="1" x14ac:dyDescent="0.25">
      <c r="A43" s="171" t="s">
        <v>83</v>
      </c>
      <c r="B43" s="134"/>
      <c r="C43" s="135"/>
      <c r="D43" s="135"/>
      <c r="E43" s="135"/>
      <c r="F43" s="135"/>
      <c r="G43" s="135"/>
      <c r="H43" s="135"/>
      <c r="I43" s="135"/>
      <c r="J43" s="135"/>
      <c r="K43" s="135"/>
      <c r="L43" s="135"/>
      <c r="M43" s="136"/>
      <c r="N43" s="179">
        <f t="shared" si="3"/>
        <v>0</v>
      </c>
      <c r="O43" s="74"/>
    </row>
    <row r="44" spans="1:15" ht="15.75" customHeight="1" x14ac:dyDescent="0.25">
      <c r="A44" s="171" t="s">
        <v>31</v>
      </c>
      <c r="B44" s="134"/>
      <c r="C44" s="135"/>
      <c r="D44" s="135"/>
      <c r="E44" s="135"/>
      <c r="F44" s="135"/>
      <c r="G44" s="135"/>
      <c r="H44" s="135"/>
      <c r="I44" s="135"/>
      <c r="J44" s="135"/>
      <c r="K44" s="135"/>
      <c r="L44" s="135"/>
      <c r="M44" s="136"/>
      <c r="N44" s="179">
        <f t="shared" si="3"/>
        <v>0</v>
      </c>
      <c r="O44" s="74"/>
    </row>
    <row r="45" spans="1:15" ht="15.75" customHeight="1" x14ac:dyDescent="0.25">
      <c r="A45" s="181" t="s">
        <v>138</v>
      </c>
      <c r="B45" s="134"/>
      <c r="C45" s="135"/>
      <c r="D45" s="135"/>
      <c r="E45" s="135"/>
      <c r="F45" s="135"/>
      <c r="G45" s="135"/>
      <c r="H45" s="135"/>
      <c r="I45" s="135"/>
      <c r="J45" s="135"/>
      <c r="K45" s="135"/>
      <c r="L45" s="135"/>
      <c r="M45" s="136"/>
      <c r="N45" s="179">
        <f t="shared" si="3"/>
        <v>0</v>
      </c>
      <c r="O45" s="74"/>
    </row>
    <row r="46" spans="1:15" ht="15.75" customHeight="1" x14ac:dyDescent="0.25">
      <c r="A46" s="171" t="s">
        <v>139</v>
      </c>
      <c r="B46" s="134"/>
      <c r="C46" s="135"/>
      <c r="D46" s="135"/>
      <c r="E46" s="135"/>
      <c r="F46" s="135"/>
      <c r="G46" s="135"/>
      <c r="H46" s="135"/>
      <c r="I46" s="135"/>
      <c r="J46" s="135"/>
      <c r="K46" s="135"/>
      <c r="L46" s="135"/>
      <c r="M46" s="136"/>
      <c r="N46" s="179">
        <f t="shared" si="3"/>
        <v>0</v>
      </c>
      <c r="O46" s="74"/>
    </row>
    <row r="47" spans="1:15" ht="15.75" customHeight="1" x14ac:dyDescent="0.25">
      <c r="A47" s="171"/>
      <c r="B47" s="134"/>
      <c r="C47" s="135"/>
      <c r="D47" s="135"/>
      <c r="E47" s="135"/>
      <c r="F47" s="135"/>
      <c r="G47" s="135"/>
      <c r="H47" s="135"/>
      <c r="I47" s="135"/>
      <c r="J47" s="135"/>
      <c r="K47" s="135"/>
      <c r="L47" s="135"/>
      <c r="M47" s="136"/>
      <c r="N47" s="179">
        <f t="shared" si="3"/>
        <v>0</v>
      </c>
      <c r="O47" s="74"/>
    </row>
    <row r="48" spans="1:15" ht="15.75" customHeight="1" x14ac:dyDescent="0.25">
      <c r="A48" s="171"/>
      <c r="B48" s="134"/>
      <c r="C48" s="135"/>
      <c r="D48" s="135"/>
      <c r="E48" s="135"/>
      <c r="F48" s="135"/>
      <c r="G48" s="135"/>
      <c r="H48" s="135"/>
      <c r="I48" s="135"/>
      <c r="J48" s="135"/>
      <c r="K48" s="135"/>
      <c r="L48" s="135"/>
      <c r="M48" s="136"/>
      <c r="N48" s="179">
        <f t="shared" si="3"/>
        <v>0</v>
      </c>
      <c r="O48" s="74"/>
    </row>
    <row r="49" spans="1:35" ht="15.75" customHeight="1" x14ac:dyDescent="0.25">
      <c r="A49" s="171"/>
      <c r="B49" s="134"/>
      <c r="C49" s="135"/>
      <c r="D49" s="135"/>
      <c r="E49" s="135"/>
      <c r="F49" s="135"/>
      <c r="G49" s="135"/>
      <c r="H49" s="135"/>
      <c r="I49" s="135"/>
      <c r="J49" s="135"/>
      <c r="K49" s="135"/>
      <c r="L49" s="135"/>
      <c r="M49" s="136"/>
      <c r="N49" s="179">
        <f t="shared" si="3"/>
        <v>0</v>
      </c>
      <c r="O49" s="74"/>
    </row>
    <row r="50" spans="1:35" ht="15.75" customHeight="1" thickBot="1" x14ac:dyDescent="0.3">
      <c r="A50" s="171"/>
      <c r="B50" s="139"/>
      <c r="C50" s="140"/>
      <c r="D50" s="140"/>
      <c r="E50" s="140"/>
      <c r="F50" s="140"/>
      <c r="G50" s="140"/>
      <c r="H50" s="140"/>
      <c r="I50" s="140"/>
      <c r="J50" s="140"/>
      <c r="K50" s="140"/>
      <c r="L50" s="140"/>
      <c r="M50" s="141"/>
      <c r="N50" s="185">
        <f t="shared" si="3"/>
        <v>0</v>
      </c>
      <c r="O50" s="74"/>
    </row>
    <row r="51" spans="1:35" s="6" customFormat="1" ht="17.100000000000001" customHeight="1" thickBot="1" x14ac:dyDescent="0.3">
      <c r="A51" s="182" t="s">
        <v>33</v>
      </c>
      <c r="B51" s="183">
        <f t="shared" ref="B51:N51" si="4">SUM(B30:B50)</f>
        <v>0</v>
      </c>
      <c r="C51" s="175">
        <f t="shared" si="4"/>
        <v>0</v>
      </c>
      <c r="D51" s="175">
        <f t="shared" si="4"/>
        <v>0</v>
      </c>
      <c r="E51" s="175">
        <f t="shared" si="4"/>
        <v>0</v>
      </c>
      <c r="F51" s="175">
        <f t="shared" si="4"/>
        <v>0</v>
      </c>
      <c r="G51" s="175">
        <f t="shared" si="4"/>
        <v>0</v>
      </c>
      <c r="H51" s="175">
        <f t="shared" si="4"/>
        <v>0</v>
      </c>
      <c r="I51" s="175">
        <f t="shared" si="4"/>
        <v>0</v>
      </c>
      <c r="J51" s="175">
        <f t="shared" si="4"/>
        <v>0</v>
      </c>
      <c r="K51" s="175">
        <f t="shared" si="4"/>
        <v>0</v>
      </c>
      <c r="L51" s="175">
        <f t="shared" si="4"/>
        <v>0</v>
      </c>
      <c r="M51" s="176">
        <f t="shared" si="4"/>
        <v>0</v>
      </c>
      <c r="N51" s="177">
        <f t="shared" si="4"/>
        <v>0</v>
      </c>
      <c r="O51" s="83"/>
      <c r="P51"/>
      <c r="Q51"/>
      <c r="R51"/>
      <c r="S51"/>
      <c r="T51"/>
      <c r="U51"/>
      <c r="V51"/>
      <c r="W51"/>
      <c r="X51"/>
      <c r="Y51"/>
      <c r="Z51"/>
      <c r="AA51"/>
      <c r="AB51"/>
      <c r="AC51"/>
      <c r="AD51"/>
      <c r="AE51"/>
      <c r="AF51"/>
      <c r="AG51"/>
      <c r="AH51"/>
      <c r="AI51"/>
    </row>
    <row r="52" spans="1:35" ht="15" customHeight="1" x14ac:dyDescent="0.25">
      <c r="A52" s="169" t="s">
        <v>88</v>
      </c>
      <c r="B52" s="53"/>
      <c r="C52" s="53"/>
      <c r="D52" s="53"/>
      <c r="E52" s="53"/>
      <c r="F52" s="53"/>
      <c r="G52" s="53"/>
      <c r="H52" s="53"/>
      <c r="I52" s="53"/>
      <c r="J52" s="53"/>
      <c r="K52" s="53"/>
      <c r="L52" s="53"/>
      <c r="M52" s="53"/>
      <c r="N52" s="33"/>
      <c r="O52" s="74"/>
    </row>
    <row r="53" spans="1:35" ht="15" customHeight="1" thickBot="1" x14ac:dyDescent="0.3">
      <c r="A53" s="186"/>
      <c r="B53" s="29" t="str">
        <f t="shared" ref="B53:N53" si="5">B29</f>
        <v>Jul</v>
      </c>
      <c r="C53" s="29" t="str">
        <f t="shared" si="5"/>
        <v>Aug</v>
      </c>
      <c r="D53" s="29" t="str">
        <f t="shared" si="5"/>
        <v>Sep</v>
      </c>
      <c r="E53" s="29" t="str">
        <f t="shared" si="5"/>
        <v>Oct</v>
      </c>
      <c r="F53" s="29" t="str">
        <f t="shared" si="5"/>
        <v>Nov</v>
      </c>
      <c r="G53" s="29" t="str">
        <f t="shared" si="5"/>
        <v>Dec</v>
      </c>
      <c r="H53" s="29" t="str">
        <f t="shared" si="5"/>
        <v>Jan</v>
      </c>
      <c r="I53" s="29" t="str">
        <f t="shared" si="5"/>
        <v>Feb</v>
      </c>
      <c r="J53" s="29" t="str">
        <f t="shared" si="5"/>
        <v>Mar</v>
      </c>
      <c r="K53" s="29" t="str">
        <f t="shared" si="5"/>
        <v>Apr</v>
      </c>
      <c r="L53" s="29" t="str">
        <f t="shared" si="5"/>
        <v>May</v>
      </c>
      <c r="M53" s="29" t="str">
        <f t="shared" si="5"/>
        <v>Jun</v>
      </c>
      <c r="N53" s="37" t="str">
        <f t="shared" si="5"/>
        <v>TOTAL</v>
      </c>
      <c r="O53" s="74"/>
    </row>
    <row r="54" spans="1:35" ht="15.75" customHeight="1" x14ac:dyDescent="0.25">
      <c r="A54" s="170" t="s">
        <v>79</v>
      </c>
      <c r="B54" s="134"/>
      <c r="C54" s="135"/>
      <c r="D54" s="135"/>
      <c r="E54" s="135"/>
      <c r="F54" s="135"/>
      <c r="G54" s="135"/>
      <c r="H54" s="135"/>
      <c r="I54" s="135"/>
      <c r="J54" s="135"/>
      <c r="K54" s="135"/>
      <c r="L54" s="135"/>
      <c r="M54" s="136"/>
      <c r="N54" s="178">
        <f t="shared" ref="N54:N74" si="6">SUM(B54:M54)</f>
        <v>0</v>
      </c>
      <c r="O54" s="74"/>
    </row>
    <row r="55" spans="1:35" ht="15.75" customHeight="1" x14ac:dyDescent="0.25">
      <c r="A55" s="171" t="s">
        <v>23</v>
      </c>
      <c r="B55" s="134"/>
      <c r="C55" s="135"/>
      <c r="D55" s="135"/>
      <c r="E55" s="135"/>
      <c r="F55" s="135"/>
      <c r="G55" s="135"/>
      <c r="H55" s="135"/>
      <c r="I55" s="135"/>
      <c r="J55" s="135"/>
      <c r="K55" s="135"/>
      <c r="L55" s="135"/>
      <c r="M55" s="136"/>
      <c r="N55" s="179">
        <f t="shared" si="6"/>
        <v>0</v>
      </c>
      <c r="O55" s="74"/>
    </row>
    <row r="56" spans="1:35" ht="15.75" customHeight="1" x14ac:dyDescent="0.25">
      <c r="A56" s="171" t="s">
        <v>126</v>
      </c>
      <c r="B56" s="134"/>
      <c r="C56" s="135"/>
      <c r="D56" s="135"/>
      <c r="E56" s="135"/>
      <c r="F56" s="135"/>
      <c r="G56" s="135"/>
      <c r="H56" s="135"/>
      <c r="I56" s="135"/>
      <c r="J56" s="135"/>
      <c r="K56" s="135"/>
      <c r="L56" s="135"/>
      <c r="M56" s="136"/>
      <c r="N56" s="179">
        <f t="shared" si="6"/>
        <v>0</v>
      </c>
      <c r="O56" s="74"/>
    </row>
    <row r="57" spans="1:35" ht="15.75" customHeight="1" x14ac:dyDescent="0.25">
      <c r="A57" s="171" t="s">
        <v>127</v>
      </c>
      <c r="B57" s="134"/>
      <c r="C57" s="135"/>
      <c r="D57" s="135"/>
      <c r="E57" s="135"/>
      <c r="F57" s="135"/>
      <c r="G57" s="135"/>
      <c r="H57" s="135"/>
      <c r="I57" s="135"/>
      <c r="J57" s="135"/>
      <c r="K57" s="135"/>
      <c r="L57" s="135"/>
      <c r="M57" s="136"/>
      <c r="N57" s="179">
        <f t="shared" si="6"/>
        <v>0</v>
      </c>
      <c r="O57" s="74"/>
    </row>
    <row r="58" spans="1:35" ht="15.75" customHeight="1" x14ac:dyDescent="0.25">
      <c r="A58" s="171" t="s">
        <v>128</v>
      </c>
      <c r="B58" s="134"/>
      <c r="C58" s="135"/>
      <c r="D58" s="135"/>
      <c r="E58" s="135"/>
      <c r="F58" s="135"/>
      <c r="G58" s="135"/>
      <c r="H58" s="135"/>
      <c r="I58" s="135"/>
      <c r="J58" s="135"/>
      <c r="K58" s="135"/>
      <c r="L58" s="135"/>
      <c r="M58" s="136"/>
      <c r="N58" s="179">
        <f t="shared" si="6"/>
        <v>0</v>
      </c>
      <c r="O58" s="74"/>
    </row>
    <row r="59" spans="1:35" ht="15.75" customHeight="1" x14ac:dyDescent="0.25">
      <c r="A59" s="171" t="s">
        <v>129</v>
      </c>
      <c r="B59" s="134"/>
      <c r="C59" s="135"/>
      <c r="D59" s="135"/>
      <c r="E59" s="135"/>
      <c r="F59" s="135"/>
      <c r="G59" s="135"/>
      <c r="H59" s="135"/>
      <c r="I59" s="135"/>
      <c r="J59" s="135"/>
      <c r="K59" s="135"/>
      <c r="L59" s="135"/>
      <c r="M59" s="136"/>
      <c r="N59" s="179">
        <f t="shared" si="6"/>
        <v>0</v>
      </c>
      <c r="O59" s="74"/>
    </row>
    <row r="60" spans="1:35" ht="15.75" customHeight="1" x14ac:dyDescent="0.25">
      <c r="A60" s="171" t="s">
        <v>24</v>
      </c>
      <c r="B60" s="134"/>
      <c r="C60" s="135"/>
      <c r="D60" s="135"/>
      <c r="E60" s="135"/>
      <c r="F60" s="135"/>
      <c r="G60" s="135"/>
      <c r="H60" s="135"/>
      <c r="I60" s="135"/>
      <c r="J60" s="135"/>
      <c r="K60" s="135"/>
      <c r="L60" s="135"/>
      <c r="M60" s="136"/>
      <c r="N60" s="179">
        <f t="shared" si="6"/>
        <v>0</v>
      </c>
      <c r="O60" s="74"/>
    </row>
    <row r="61" spans="1:35" ht="15.75" customHeight="1" x14ac:dyDescent="0.25">
      <c r="A61" s="181" t="s">
        <v>32</v>
      </c>
      <c r="B61" s="134"/>
      <c r="C61" s="135"/>
      <c r="D61" s="135"/>
      <c r="E61" s="135"/>
      <c r="F61" s="135"/>
      <c r="G61" s="135"/>
      <c r="H61" s="135"/>
      <c r="I61" s="135"/>
      <c r="J61" s="135"/>
      <c r="K61" s="135"/>
      <c r="L61" s="135"/>
      <c r="M61" s="136"/>
      <c r="N61" s="179">
        <f t="shared" si="6"/>
        <v>0</v>
      </c>
      <c r="O61" s="74"/>
    </row>
    <row r="62" spans="1:35" ht="15.75" customHeight="1" x14ac:dyDescent="0.25">
      <c r="A62" s="181" t="s">
        <v>132</v>
      </c>
      <c r="B62" s="134"/>
      <c r="C62" s="135"/>
      <c r="D62" s="135"/>
      <c r="E62" s="135"/>
      <c r="F62" s="135"/>
      <c r="G62" s="135"/>
      <c r="H62" s="135"/>
      <c r="I62" s="135"/>
      <c r="J62" s="135"/>
      <c r="K62" s="135"/>
      <c r="L62" s="135"/>
      <c r="M62" s="136"/>
      <c r="N62" s="179">
        <f t="shared" si="6"/>
        <v>0</v>
      </c>
      <c r="O62" s="74"/>
    </row>
    <row r="63" spans="1:35" ht="15.75" customHeight="1" x14ac:dyDescent="0.25">
      <c r="A63" s="171" t="s">
        <v>28</v>
      </c>
      <c r="B63" s="134"/>
      <c r="C63" s="135"/>
      <c r="D63" s="135"/>
      <c r="E63" s="135"/>
      <c r="F63" s="135"/>
      <c r="G63" s="135"/>
      <c r="H63" s="135"/>
      <c r="I63" s="135"/>
      <c r="J63" s="135"/>
      <c r="K63" s="135"/>
      <c r="L63" s="135"/>
      <c r="M63" s="136"/>
      <c r="N63" s="179">
        <f t="shared" si="6"/>
        <v>0</v>
      </c>
      <c r="O63" s="74"/>
    </row>
    <row r="64" spans="1:35" ht="15.75" customHeight="1" x14ac:dyDescent="0.25">
      <c r="A64" s="171" t="s">
        <v>90</v>
      </c>
      <c r="B64" s="134"/>
      <c r="C64" s="135"/>
      <c r="D64" s="135"/>
      <c r="E64" s="135"/>
      <c r="F64" s="135"/>
      <c r="G64" s="135"/>
      <c r="H64" s="135"/>
      <c r="I64" s="135"/>
      <c r="J64" s="135"/>
      <c r="K64" s="135"/>
      <c r="L64" s="135"/>
      <c r="M64" s="136"/>
      <c r="N64" s="179">
        <f t="shared" si="6"/>
        <v>0</v>
      </c>
      <c r="O64" s="74"/>
    </row>
    <row r="65" spans="1:35" ht="15.75" customHeight="1" x14ac:dyDescent="0.25">
      <c r="A65" s="171" t="s">
        <v>91</v>
      </c>
      <c r="B65" s="134"/>
      <c r="C65" s="135"/>
      <c r="D65" s="135"/>
      <c r="E65" s="135"/>
      <c r="F65" s="135"/>
      <c r="G65" s="135"/>
      <c r="H65" s="135"/>
      <c r="I65" s="135"/>
      <c r="J65" s="135"/>
      <c r="K65" s="135"/>
      <c r="L65" s="135"/>
      <c r="M65" s="136"/>
      <c r="N65" s="179">
        <f t="shared" si="6"/>
        <v>0</v>
      </c>
      <c r="O65" s="74"/>
    </row>
    <row r="66" spans="1:35" ht="15.75" customHeight="1" x14ac:dyDescent="0.25">
      <c r="A66" s="171" t="s">
        <v>92</v>
      </c>
      <c r="B66" s="134"/>
      <c r="C66" s="135"/>
      <c r="D66" s="135"/>
      <c r="E66" s="135"/>
      <c r="F66" s="135"/>
      <c r="G66" s="135"/>
      <c r="H66" s="135"/>
      <c r="I66" s="135"/>
      <c r="J66" s="135"/>
      <c r="K66" s="135"/>
      <c r="L66" s="135"/>
      <c r="M66" s="136"/>
      <c r="N66" s="179">
        <f t="shared" si="6"/>
        <v>0</v>
      </c>
      <c r="O66" s="74"/>
    </row>
    <row r="67" spans="1:35" ht="15.75" customHeight="1" x14ac:dyDescent="0.25">
      <c r="A67" s="171" t="s">
        <v>130</v>
      </c>
      <c r="B67" s="134"/>
      <c r="C67" s="135"/>
      <c r="D67" s="135"/>
      <c r="E67" s="135"/>
      <c r="F67" s="135"/>
      <c r="G67" s="135"/>
      <c r="H67" s="135"/>
      <c r="I67" s="135"/>
      <c r="J67" s="135"/>
      <c r="K67" s="135"/>
      <c r="L67" s="135"/>
      <c r="M67" s="136"/>
      <c r="N67" s="179">
        <f t="shared" si="6"/>
        <v>0</v>
      </c>
      <c r="O67" s="74"/>
    </row>
    <row r="68" spans="1:35" ht="15.75" customHeight="1" x14ac:dyDescent="0.25">
      <c r="A68" s="171" t="s">
        <v>85</v>
      </c>
      <c r="B68" s="134"/>
      <c r="C68" s="135"/>
      <c r="D68" s="135"/>
      <c r="E68" s="135"/>
      <c r="F68" s="135"/>
      <c r="G68" s="135"/>
      <c r="H68" s="135"/>
      <c r="I68" s="135"/>
      <c r="J68" s="135"/>
      <c r="K68" s="135"/>
      <c r="L68" s="135"/>
      <c r="M68" s="136"/>
      <c r="N68" s="179">
        <f t="shared" si="6"/>
        <v>0</v>
      </c>
      <c r="O68" s="74"/>
    </row>
    <row r="69" spans="1:35" ht="15.75" customHeight="1" x14ac:dyDescent="0.25">
      <c r="A69" s="171" t="s">
        <v>140</v>
      </c>
      <c r="B69" s="134"/>
      <c r="C69" s="135"/>
      <c r="D69" s="135"/>
      <c r="E69" s="135"/>
      <c r="F69" s="135"/>
      <c r="G69" s="135"/>
      <c r="H69" s="135"/>
      <c r="I69" s="135"/>
      <c r="J69" s="135"/>
      <c r="K69" s="135"/>
      <c r="L69" s="135"/>
      <c r="M69" s="136"/>
      <c r="N69" s="179">
        <f t="shared" si="6"/>
        <v>0</v>
      </c>
      <c r="O69" s="74"/>
    </row>
    <row r="70" spans="1:35" ht="15.75" customHeight="1" x14ac:dyDescent="0.25">
      <c r="A70" s="171" t="s">
        <v>131</v>
      </c>
      <c r="B70" s="134"/>
      <c r="C70" s="135"/>
      <c r="D70" s="135"/>
      <c r="E70" s="135"/>
      <c r="F70" s="135"/>
      <c r="G70" s="135"/>
      <c r="H70" s="135"/>
      <c r="I70" s="135"/>
      <c r="J70" s="135"/>
      <c r="K70" s="135"/>
      <c r="L70" s="135"/>
      <c r="M70" s="136"/>
      <c r="N70" s="179">
        <f t="shared" si="6"/>
        <v>0</v>
      </c>
      <c r="O70" s="74"/>
    </row>
    <row r="71" spans="1:35" ht="15.75" customHeight="1" x14ac:dyDescent="0.25">
      <c r="A71" s="171"/>
      <c r="B71" s="134"/>
      <c r="C71" s="135"/>
      <c r="D71" s="135"/>
      <c r="E71" s="135"/>
      <c r="F71" s="135"/>
      <c r="G71" s="135"/>
      <c r="H71" s="135"/>
      <c r="I71" s="135"/>
      <c r="J71" s="135"/>
      <c r="K71" s="135"/>
      <c r="L71" s="135"/>
      <c r="M71" s="136"/>
      <c r="N71" s="179">
        <f t="shared" si="6"/>
        <v>0</v>
      </c>
      <c r="O71" s="74"/>
    </row>
    <row r="72" spans="1:35" ht="15.75" customHeight="1" x14ac:dyDescent="0.25">
      <c r="A72" s="171"/>
      <c r="B72" s="134"/>
      <c r="C72" s="135"/>
      <c r="D72" s="135"/>
      <c r="E72" s="135"/>
      <c r="F72" s="135"/>
      <c r="G72" s="135"/>
      <c r="H72" s="135"/>
      <c r="I72" s="135"/>
      <c r="J72" s="135"/>
      <c r="K72" s="135"/>
      <c r="L72" s="135"/>
      <c r="M72" s="136"/>
      <c r="N72" s="179">
        <f t="shared" si="6"/>
        <v>0</v>
      </c>
      <c r="O72" s="74"/>
    </row>
    <row r="73" spans="1:35" ht="15.75" customHeight="1" x14ac:dyDescent="0.25">
      <c r="A73" s="171"/>
      <c r="B73" s="134"/>
      <c r="C73" s="135"/>
      <c r="D73" s="135"/>
      <c r="E73" s="135"/>
      <c r="F73" s="135"/>
      <c r="G73" s="135"/>
      <c r="H73" s="135"/>
      <c r="I73" s="135"/>
      <c r="J73" s="135"/>
      <c r="K73" s="135"/>
      <c r="L73" s="135"/>
      <c r="M73" s="136"/>
      <c r="N73" s="179">
        <f t="shared" si="6"/>
        <v>0</v>
      </c>
      <c r="O73" s="74"/>
    </row>
    <row r="74" spans="1:35" ht="15" customHeight="1" thickBot="1" x14ac:dyDescent="0.3">
      <c r="A74" s="171"/>
      <c r="B74" s="139"/>
      <c r="C74" s="140"/>
      <c r="D74" s="140"/>
      <c r="E74" s="140"/>
      <c r="F74" s="140"/>
      <c r="G74" s="140"/>
      <c r="H74" s="140"/>
      <c r="I74" s="140"/>
      <c r="J74" s="140"/>
      <c r="K74" s="140"/>
      <c r="L74" s="140"/>
      <c r="M74" s="141"/>
      <c r="N74" s="180">
        <f t="shared" si="6"/>
        <v>0</v>
      </c>
      <c r="O74" s="74"/>
    </row>
    <row r="75" spans="1:35" s="6" customFormat="1" ht="17.100000000000001" customHeight="1" thickBot="1" x14ac:dyDescent="0.3">
      <c r="A75" s="182" t="s">
        <v>33</v>
      </c>
      <c r="B75" s="183">
        <f t="shared" ref="B75:N75" si="7">SUM(B54:B74)</f>
        <v>0</v>
      </c>
      <c r="C75" s="175">
        <f t="shared" si="7"/>
        <v>0</v>
      </c>
      <c r="D75" s="175">
        <f t="shared" si="7"/>
        <v>0</v>
      </c>
      <c r="E75" s="175">
        <f t="shared" si="7"/>
        <v>0</v>
      </c>
      <c r="F75" s="175">
        <f t="shared" si="7"/>
        <v>0</v>
      </c>
      <c r="G75" s="175">
        <f t="shared" si="7"/>
        <v>0</v>
      </c>
      <c r="H75" s="175">
        <f t="shared" si="7"/>
        <v>0</v>
      </c>
      <c r="I75" s="175">
        <f t="shared" si="7"/>
        <v>0</v>
      </c>
      <c r="J75" s="175">
        <f t="shared" si="7"/>
        <v>0</v>
      </c>
      <c r="K75" s="175">
        <f t="shared" si="7"/>
        <v>0</v>
      </c>
      <c r="L75" s="175">
        <f t="shared" si="7"/>
        <v>0</v>
      </c>
      <c r="M75" s="176">
        <f t="shared" si="7"/>
        <v>0</v>
      </c>
      <c r="N75" s="177">
        <f t="shared" si="7"/>
        <v>0</v>
      </c>
      <c r="O75" s="83"/>
      <c r="P75"/>
      <c r="Q75"/>
      <c r="R75"/>
      <c r="S75"/>
      <c r="T75"/>
      <c r="U75"/>
      <c r="V75"/>
      <c r="W75"/>
      <c r="X75"/>
      <c r="Y75"/>
      <c r="Z75"/>
      <c r="AA75"/>
      <c r="AB75"/>
      <c r="AC75"/>
      <c r="AD75"/>
      <c r="AE75"/>
      <c r="AF75"/>
      <c r="AG75"/>
      <c r="AH75"/>
      <c r="AI75"/>
    </row>
    <row r="76" spans="1:35" ht="17.100000000000001" customHeight="1" x14ac:dyDescent="0.25">
      <c r="A76" s="187" t="s">
        <v>101</v>
      </c>
      <c r="B76" s="40"/>
      <c r="C76" s="40"/>
      <c r="D76" s="40"/>
      <c r="E76" s="40"/>
      <c r="F76" s="40"/>
      <c r="G76" s="40"/>
      <c r="H76" s="40"/>
      <c r="I76" s="40"/>
      <c r="J76" s="40"/>
      <c r="K76" s="40"/>
      <c r="L76" s="40"/>
      <c r="M76" s="40"/>
      <c r="N76" s="33"/>
      <c r="O76" s="74"/>
    </row>
    <row r="77" spans="1:35" ht="15" customHeight="1" thickBot="1" x14ac:dyDescent="0.3">
      <c r="A77" s="186"/>
      <c r="B77" s="29" t="str">
        <f t="shared" ref="B77:N77" si="8">B53</f>
        <v>Jul</v>
      </c>
      <c r="C77" s="29" t="str">
        <f t="shared" si="8"/>
        <v>Aug</v>
      </c>
      <c r="D77" s="29" t="str">
        <f t="shared" si="8"/>
        <v>Sep</v>
      </c>
      <c r="E77" s="29" t="str">
        <f t="shared" si="8"/>
        <v>Oct</v>
      </c>
      <c r="F77" s="29" t="str">
        <f t="shared" si="8"/>
        <v>Nov</v>
      </c>
      <c r="G77" s="29" t="str">
        <f t="shared" si="8"/>
        <v>Dec</v>
      </c>
      <c r="H77" s="29" t="str">
        <f t="shared" si="8"/>
        <v>Jan</v>
      </c>
      <c r="I77" s="29" t="str">
        <f t="shared" si="8"/>
        <v>Feb</v>
      </c>
      <c r="J77" s="29" t="str">
        <f t="shared" si="8"/>
        <v>Mar</v>
      </c>
      <c r="K77" s="29" t="str">
        <f t="shared" si="8"/>
        <v>Apr</v>
      </c>
      <c r="L77" s="29" t="str">
        <f t="shared" si="8"/>
        <v>May</v>
      </c>
      <c r="M77" s="29" t="str">
        <f t="shared" si="8"/>
        <v>Jun</v>
      </c>
      <c r="N77" s="37" t="str">
        <f t="shared" si="8"/>
        <v>TOTAL</v>
      </c>
      <c r="O77" s="74"/>
    </row>
    <row r="78" spans="1:35" ht="15" customHeight="1" x14ac:dyDescent="0.25">
      <c r="A78" s="170" t="s">
        <v>84</v>
      </c>
      <c r="B78" s="134"/>
      <c r="C78" s="135"/>
      <c r="D78" s="135"/>
      <c r="E78" s="135"/>
      <c r="F78" s="135"/>
      <c r="G78" s="135"/>
      <c r="H78" s="135"/>
      <c r="I78" s="135"/>
      <c r="J78" s="135"/>
      <c r="K78" s="135"/>
      <c r="L78" s="135"/>
      <c r="M78" s="136"/>
      <c r="N78" s="178">
        <f t="shared" ref="N78:N83" si="9">SUM(B78:M78)</f>
        <v>0</v>
      </c>
      <c r="O78" s="74"/>
    </row>
    <row r="79" spans="1:35" ht="15" customHeight="1" x14ac:dyDescent="0.25">
      <c r="A79" s="171" t="s">
        <v>146</v>
      </c>
      <c r="B79" s="134"/>
      <c r="C79" s="135"/>
      <c r="D79" s="135"/>
      <c r="E79" s="135"/>
      <c r="F79" s="135"/>
      <c r="G79" s="135"/>
      <c r="H79" s="135"/>
      <c r="I79" s="135"/>
      <c r="J79" s="135"/>
      <c r="K79" s="135"/>
      <c r="L79" s="135"/>
      <c r="M79" s="136"/>
      <c r="N79" s="179">
        <f t="shared" si="9"/>
        <v>0</v>
      </c>
      <c r="O79" s="74"/>
    </row>
    <row r="80" spans="1:35" ht="15" customHeight="1" x14ac:dyDescent="0.25">
      <c r="A80" s="171" t="s">
        <v>146</v>
      </c>
      <c r="B80" s="134"/>
      <c r="C80" s="135"/>
      <c r="D80" s="135"/>
      <c r="E80" s="135"/>
      <c r="F80" s="135"/>
      <c r="G80" s="135"/>
      <c r="H80" s="135"/>
      <c r="I80" s="135"/>
      <c r="J80" s="135"/>
      <c r="K80" s="135"/>
      <c r="L80" s="135"/>
      <c r="M80" s="136"/>
      <c r="N80" s="179">
        <f t="shared" si="9"/>
        <v>0</v>
      </c>
      <c r="O80" s="74"/>
    </row>
    <row r="81" spans="1:35" ht="15" customHeight="1" x14ac:dyDescent="0.25">
      <c r="A81" s="171" t="s">
        <v>147</v>
      </c>
      <c r="B81" s="134"/>
      <c r="C81" s="135"/>
      <c r="D81" s="135"/>
      <c r="E81" s="135"/>
      <c r="F81" s="135"/>
      <c r="G81" s="135"/>
      <c r="H81" s="135"/>
      <c r="I81" s="135"/>
      <c r="J81" s="135"/>
      <c r="K81" s="135"/>
      <c r="L81" s="135"/>
      <c r="M81" s="136"/>
      <c r="N81" s="179">
        <f t="shared" si="9"/>
        <v>0</v>
      </c>
      <c r="O81" s="74"/>
    </row>
    <row r="82" spans="1:35" ht="15" customHeight="1" x14ac:dyDescent="0.25">
      <c r="A82" s="171" t="s">
        <v>148</v>
      </c>
      <c r="B82" s="134"/>
      <c r="C82" s="135"/>
      <c r="D82" s="135"/>
      <c r="E82" s="135"/>
      <c r="F82" s="135"/>
      <c r="G82" s="135"/>
      <c r="H82" s="135"/>
      <c r="I82" s="135"/>
      <c r="J82" s="135"/>
      <c r="K82" s="135"/>
      <c r="L82" s="135"/>
      <c r="M82" s="136"/>
      <c r="N82" s="179">
        <f t="shared" si="9"/>
        <v>0</v>
      </c>
      <c r="O82" s="74"/>
    </row>
    <row r="83" spans="1:35" ht="15" customHeight="1" thickBot="1" x14ac:dyDescent="0.3">
      <c r="A83" s="171"/>
      <c r="B83" s="139"/>
      <c r="C83" s="140"/>
      <c r="D83" s="140"/>
      <c r="E83" s="140"/>
      <c r="F83" s="140"/>
      <c r="G83" s="140"/>
      <c r="H83" s="140"/>
      <c r="I83" s="140"/>
      <c r="J83" s="140"/>
      <c r="K83" s="140"/>
      <c r="L83" s="140"/>
      <c r="M83" s="141"/>
      <c r="N83" s="185">
        <f t="shared" si="9"/>
        <v>0</v>
      </c>
      <c r="O83" s="74"/>
    </row>
    <row r="84" spans="1:35" s="6" customFormat="1" ht="15.75" customHeight="1" thickBot="1" x14ac:dyDescent="0.3">
      <c r="A84" s="182" t="s">
        <v>33</v>
      </c>
      <c r="B84" s="183">
        <f>SUM(B78:B83)</f>
        <v>0</v>
      </c>
      <c r="C84" s="175">
        <f t="shared" ref="C84:N84" si="10">SUM(C78:C83)</f>
        <v>0</v>
      </c>
      <c r="D84" s="175">
        <f t="shared" si="10"/>
        <v>0</v>
      </c>
      <c r="E84" s="175">
        <f t="shared" si="10"/>
        <v>0</v>
      </c>
      <c r="F84" s="175">
        <f t="shared" si="10"/>
        <v>0</v>
      </c>
      <c r="G84" s="175">
        <f t="shared" si="10"/>
        <v>0</v>
      </c>
      <c r="H84" s="175">
        <f t="shared" si="10"/>
        <v>0</v>
      </c>
      <c r="I84" s="175">
        <f t="shared" si="10"/>
        <v>0</v>
      </c>
      <c r="J84" s="175">
        <f t="shared" si="10"/>
        <v>0</v>
      </c>
      <c r="K84" s="175">
        <f t="shared" si="10"/>
        <v>0</v>
      </c>
      <c r="L84" s="175">
        <f t="shared" si="10"/>
        <v>0</v>
      </c>
      <c r="M84" s="176">
        <f t="shared" si="10"/>
        <v>0</v>
      </c>
      <c r="N84" s="177">
        <f t="shared" si="10"/>
        <v>0</v>
      </c>
      <c r="O84" s="83"/>
      <c r="P84"/>
      <c r="Q84"/>
      <c r="R84"/>
      <c r="S84"/>
      <c r="T84"/>
      <c r="U84"/>
      <c r="V84"/>
      <c r="W84"/>
      <c r="X84"/>
      <c r="Y84"/>
      <c r="Z84"/>
      <c r="AA84"/>
      <c r="AB84"/>
      <c r="AC84"/>
      <c r="AD84"/>
      <c r="AE84"/>
      <c r="AF84"/>
      <c r="AG84"/>
      <c r="AH84"/>
      <c r="AI84"/>
    </row>
    <row r="85" spans="1:35" ht="15.75" customHeight="1" x14ac:dyDescent="0.25">
      <c r="A85" s="187" t="s">
        <v>102</v>
      </c>
      <c r="B85" s="36"/>
      <c r="C85" s="36"/>
      <c r="D85" s="36"/>
      <c r="E85" s="36"/>
      <c r="F85" s="36"/>
      <c r="G85" s="36"/>
      <c r="H85" s="36"/>
      <c r="I85" s="36"/>
      <c r="J85" s="36"/>
      <c r="K85" s="36"/>
      <c r="L85" s="36"/>
      <c r="M85" s="36"/>
      <c r="N85" s="33"/>
      <c r="O85" s="74"/>
    </row>
    <row r="86" spans="1:35" ht="15" customHeight="1" thickBot="1" x14ac:dyDescent="0.3">
      <c r="A86" s="186"/>
      <c r="B86" s="37" t="str">
        <f>B77</f>
        <v>Jul</v>
      </c>
      <c r="C86" s="37" t="str">
        <f t="shared" ref="C86:N86" si="11">C77</f>
        <v>Aug</v>
      </c>
      <c r="D86" s="37" t="str">
        <f t="shared" si="11"/>
        <v>Sep</v>
      </c>
      <c r="E86" s="37" t="str">
        <f t="shared" si="11"/>
        <v>Oct</v>
      </c>
      <c r="F86" s="37" t="str">
        <f t="shared" si="11"/>
        <v>Nov</v>
      </c>
      <c r="G86" s="37" t="str">
        <f t="shared" si="11"/>
        <v>Dec</v>
      </c>
      <c r="H86" s="37" t="str">
        <f t="shared" si="11"/>
        <v>Jan</v>
      </c>
      <c r="I86" s="37" t="str">
        <f t="shared" si="11"/>
        <v>Feb</v>
      </c>
      <c r="J86" s="37" t="str">
        <f t="shared" si="11"/>
        <v>Mar</v>
      </c>
      <c r="K86" s="37" t="str">
        <f t="shared" si="11"/>
        <v>Apr</v>
      </c>
      <c r="L86" s="37" t="str">
        <f t="shared" si="11"/>
        <v>May</v>
      </c>
      <c r="M86" s="37" t="str">
        <f t="shared" si="11"/>
        <v>Jun</v>
      </c>
      <c r="N86" s="37" t="str">
        <f t="shared" si="11"/>
        <v>TOTAL</v>
      </c>
      <c r="O86" s="74"/>
    </row>
    <row r="87" spans="1:35" ht="15" customHeight="1" thickBot="1" x14ac:dyDescent="0.3">
      <c r="A87" s="170" t="s">
        <v>96</v>
      </c>
      <c r="B87" s="188">
        <f>IF(B108&lt;0,-B108*$B$111/12,0)</f>
        <v>0</v>
      </c>
      <c r="C87" s="189">
        <f t="shared" ref="C87:M87" si="12">IF(C108&lt;0,-C108*$B$111/12,0)</f>
        <v>0</v>
      </c>
      <c r="D87" s="189">
        <f t="shared" si="12"/>
        <v>0</v>
      </c>
      <c r="E87" s="189">
        <f t="shared" si="12"/>
        <v>0</v>
      </c>
      <c r="F87" s="189">
        <f t="shared" si="12"/>
        <v>0</v>
      </c>
      <c r="G87" s="189">
        <f t="shared" si="12"/>
        <v>0</v>
      </c>
      <c r="H87" s="189">
        <f t="shared" si="12"/>
        <v>0</v>
      </c>
      <c r="I87" s="189">
        <f t="shared" si="12"/>
        <v>0</v>
      </c>
      <c r="J87" s="189">
        <f t="shared" si="12"/>
        <v>0</v>
      </c>
      <c r="K87" s="189">
        <f t="shared" si="12"/>
        <v>0</v>
      </c>
      <c r="L87" s="189">
        <f t="shared" si="12"/>
        <v>0</v>
      </c>
      <c r="M87" s="189">
        <f t="shared" si="12"/>
        <v>0</v>
      </c>
      <c r="N87" s="190">
        <f t="shared" ref="N87:N101" si="13">SUM(B87:M87)</f>
        <v>0</v>
      </c>
      <c r="O87" s="74"/>
    </row>
    <row r="88" spans="1:35" ht="15" customHeight="1" x14ac:dyDescent="0.25">
      <c r="A88" s="171" t="s">
        <v>34</v>
      </c>
      <c r="B88" s="153"/>
      <c r="C88" s="154"/>
      <c r="D88" s="154"/>
      <c r="E88" s="154"/>
      <c r="F88" s="154"/>
      <c r="G88" s="154"/>
      <c r="H88" s="154"/>
      <c r="I88" s="154"/>
      <c r="J88" s="154"/>
      <c r="K88" s="154"/>
      <c r="L88" s="154"/>
      <c r="M88" s="155"/>
      <c r="N88" s="178">
        <f t="shared" si="13"/>
        <v>0</v>
      </c>
      <c r="O88" s="74"/>
    </row>
    <row r="89" spans="1:35" ht="15" customHeight="1" x14ac:dyDescent="0.25">
      <c r="A89" s="171" t="s">
        <v>94</v>
      </c>
      <c r="B89" s="134"/>
      <c r="C89" s="135"/>
      <c r="D89" s="135"/>
      <c r="E89" s="135"/>
      <c r="F89" s="135"/>
      <c r="G89" s="135"/>
      <c r="H89" s="135"/>
      <c r="I89" s="135"/>
      <c r="J89" s="135"/>
      <c r="K89" s="135"/>
      <c r="L89" s="135"/>
      <c r="M89" s="136"/>
      <c r="N89" s="179">
        <f t="shared" si="13"/>
        <v>0</v>
      </c>
      <c r="O89" s="74"/>
    </row>
    <row r="90" spans="1:35" ht="15" customHeight="1" x14ac:dyDescent="0.25">
      <c r="A90" s="171" t="s">
        <v>94</v>
      </c>
      <c r="B90" s="134"/>
      <c r="C90" s="135"/>
      <c r="D90" s="135"/>
      <c r="E90" s="135"/>
      <c r="F90" s="135"/>
      <c r="G90" s="135"/>
      <c r="H90" s="135"/>
      <c r="I90" s="135"/>
      <c r="J90" s="135"/>
      <c r="K90" s="135"/>
      <c r="L90" s="135"/>
      <c r="M90" s="136"/>
      <c r="N90" s="179">
        <f t="shared" si="13"/>
        <v>0</v>
      </c>
      <c r="O90" s="74"/>
    </row>
    <row r="91" spans="1:35" ht="15" customHeight="1" x14ac:dyDescent="0.25">
      <c r="A91" s="171"/>
      <c r="B91" s="134"/>
      <c r="C91" s="135"/>
      <c r="D91" s="135"/>
      <c r="E91" s="135"/>
      <c r="F91" s="135"/>
      <c r="G91" s="135"/>
      <c r="H91" s="135"/>
      <c r="I91" s="135"/>
      <c r="J91" s="135"/>
      <c r="K91" s="135"/>
      <c r="L91" s="135"/>
      <c r="M91" s="136"/>
      <c r="N91" s="179">
        <f t="shared" si="13"/>
        <v>0</v>
      </c>
      <c r="O91" s="74"/>
    </row>
    <row r="92" spans="1:35" ht="15" customHeight="1" thickBot="1" x14ac:dyDescent="0.3">
      <c r="A92" s="172"/>
      <c r="B92" s="139"/>
      <c r="C92" s="140"/>
      <c r="D92" s="140"/>
      <c r="E92" s="140"/>
      <c r="F92" s="140"/>
      <c r="G92" s="140"/>
      <c r="H92" s="140"/>
      <c r="I92" s="140"/>
      <c r="J92" s="140"/>
      <c r="K92" s="140"/>
      <c r="L92" s="140"/>
      <c r="M92" s="141"/>
      <c r="N92" s="180">
        <f t="shared" si="13"/>
        <v>0</v>
      </c>
      <c r="O92" s="74"/>
    </row>
    <row r="93" spans="1:35" s="6" customFormat="1" ht="15.75" customHeight="1" thickBot="1" x14ac:dyDescent="0.3">
      <c r="A93" s="191" t="s">
        <v>33</v>
      </c>
      <c r="B93" s="174">
        <f>SUM(B87:B92)</f>
        <v>0</v>
      </c>
      <c r="C93" s="175">
        <f t="shared" ref="C93:N93" si="14">SUM(C87:C92)</f>
        <v>0</v>
      </c>
      <c r="D93" s="175">
        <f t="shared" si="14"/>
        <v>0</v>
      </c>
      <c r="E93" s="175">
        <f t="shared" si="14"/>
        <v>0</v>
      </c>
      <c r="F93" s="175">
        <f t="shared" si="14"/>
        <v>0</v>
      </c>
      <c r="G93" s="175">
        <f t="shared" si="14"/>
        <v>0</v>
      </c>
      <c r="H93" s="175">
        <f t="shared" si="14"/>
        <v>0</v>
      </c>
      <c r="I93" s="175">
        <f t="shared" si="14"/>
        <v>0</v>
      </c>
      <c r="J93" s="175">
        <f t="shared" si="14"/>
        <v>0</v>
      </c>
      <c r="K93" s="175">
        <f t="shared" si="14"/>
        <v>0</v>
      </c>
      <c r="L93" s="175">
        <f t="shared" si="14"/>
        <v>0</v>
      </c>
      <c r="M93" s="184">
        <f t="shared" si="14"/>
        <v>0</v>
      </c>
      <c r="N93" s="177">
        <f t="shared" si="14"/>
        <v>0</v>
      </c>
      <c r="O93" s="83"/>
      <c r="P93"/>
      <c r="Q93"/>
      <c r="R93"/>
      <c r="S93"/>
      <c r="T93"/>
      <c r="U93"/>
      <c r="V93"/>
      <c r="W93"/>
      <c r="X93"/>
      <c r="Y93"/>
      <c r="Z93"/>
      <c r="AA93"/>
      <c r="AB93"/>
      <c r="AC93"/>
      <c r="AD93"/>
      <c r="AE93"/>
      <c r="AF93"/>
      <c r="AG93"/>
      <c r="AH93"/>
      <c r="AI93"/>
    </row>
    <row r="94" spans="1:35" ht="15.75" customHeight="1" x14ac:dyDescent="0.25">
      <c r="A94" s="187" t="s">
        <v>103</v>
      </c>
      <c r="B94" s="36"/>
      <c r="C94" s="36"/>
      <c r="D94" s="36"/>
      <c r="E94" s="36"/>
      <c r="F94" s="36"/>
      <c r="G94" s="36"/>
      <c r="H94" s="36"/>
      <c r="I94" s="36"/>
      <c r="J94" s="36"/>
      <c r="K94" s="36"/>
      <c r="L94" s="36"/>
      <c r="M94" s="36"/>
      <c r="N94" s="33"/>
      <c r="O94" s="74"/>
    </row>
    <row r="95" spans="1:35" ht="15" customHeight="1" thickBot="1" x14ac:dyDescent="0.3">
      <c r="A95" s="186"/>
      <c r="B95" s="29" t="str">
        <f>B86</f>
        <v>Jul</v>
      </c>
      <c r="C95" s="29" t="str">
        <f t="shared" ref="C95:N95" si="15">C86</f>
        <v>Aug</v>
      </c>
      <c r="D95" s="29" t="str">
        <f t="shared" si="15"/>
        <v>Sep</v>
      </c>
      <c r="E95" s="29" t="str">
        <f t="shared" si="15"/>
        <v>Oct</v>
      </c>
      <c r="F95" s="29" t="str">
        <f t="shared" si="15"/>
        <v>Nov</v>
      </c>
      <c r="G95" s="29" t="str">
        <f t="shared" si="15"/>
        <v>Dec</v>
      </c>
      <c r="H95" s="29" t="str">
        <f t="shared" si="15"/>
        <v>Jan</v>
      </c>
      <c r="I95" s="29" t="str">
        <f t="shared" si="15"/>
        <v>Feb</v>
      </c>
      <c r="J95" s="29" t="str">
        <f t="shared" si="15"/>
        <v>Mar</v>
      </c>
      <c r="K95" s="29" t="str">
        <f t="shared" si="15"/>
        <v>Apr</v>
      </c>
      <c r="L95" s="29" t="str">
        <f t="shared" si="15"/>
        <v>May</v>
      </c>
      <c r="M95" s="29" t="str">
        <f t="shared" si="15"/>
        <v>Jun</v>
      </c>
      <c r="N95" s="37" t="str">
        <f t="shared" si="15"/>
        <v>TOTAL</v>
      </c>
      <c r="O95" s="74"/>
    </row>
    <row r="96" spans="1:35" ht="15" customHeight="1" x14ac:dyDescent="0.25">
      <c r="A96" s="170" t="s">
        <v>39</v>
      </c>
      <c r="B96" s="134"/>
      <c r="C96" s="135"/>
      <c r="D96" s="135"/>
      <c r="E96" s="135"/>
      <c r="F96" s="135"/>
      <c r="G96" s="135"/>
      <c r="H96" s="135"/>
      <c r="I96" s="135"/>
      <c r="J96" s="135"/>
      <c r="K96" s="135"/>
      <c r="L96" s="135"/>
      <c r="M96" s="136"/>
      <c r="N96" s="178">
        <f t="shared" si="13"/>
        <v>0</v>
      </c>
      <c r="O96" s="74"/>
    </row>
    <row r="97" spans="1:35" ht="15" customHeight="1" x14ac:dyDescent="0.25">
      <c r="A97" s="171" t="s">
        <v>35</v>
      </c>
      <c r="B97" s="134"/>
      <c r="C97" s="135"/>
      <c r="D97" s="135"/>
      <c r="E97" s="135"/>
      <c r="F97" s="135"/>
      <c r="G97" s="135"/>
      <c r="H97" s="135"/>
      <c r="I97" s="135"/>
      <c r="J97" s="135"/>
      <c r="K97" s="135"/>
      <c r="L97" s="135"/>
      <c r="M97" s="136"/>
      <c r="N97" s="179">
        <f t="shared" si="13"/>
        <v>0</v>
      </c>
      <c r="O97" s="74"/>
    </row>
    <row r="98" spans="1:35" ht="15" customHeight="1" x14ac:dyDescent="0.25">
      <c r="A98" s="171" t="s">
        <v>36</v>
      </c>
      <c r="B98" s="134"/>
      <c r="C98" s="135"/>
      <c r="D98" s="135"/>
      <c r="E98" s="135"/>
      <c r="F98" s="135"/>
      <c r="G98" s="135"/>
      <c r="H98" s="135"/>
      <c r="I98" s="135"/>
      <c r="J98" s="135"/>
      <c r="K98" s="135"/>
      <c r="L98" s="135"/>
      <c r="M98" s="136"/>
      <c r="N98" s="179">
        <f t="shared" si="13"/>
        <v>0</v>
      </c>
      <c r="O98" s="74"/>
    </row>
    <row r="99" spans="1:35" ht="15" customHeight="1" x14ac:dyDescent="0.25">
      <c r="A99" s="171" t="s">
        <v>37</v>
      </c>
      <c r="B99" s="134"/>
      <c r="C99" s="135"/>
      <c r="D99" s="135"/>
      <c r="E99" s="135"/>
      <c r="F99" s="135"/>
      <c r="G99" s="135"/>
      <c r="H99" s="135"/>
      <c r="I99" s="135"/>
      <c r="J99" s="135"/>
      <c r="K99" s="135"/>
      <c r="L99" s="135"/>
      <c r="M99" s="136"/>
      <c r="N99" s="179">
        <f t="shared" si="13"/>
        <v>0</v>
      </c>
      <c r="O99" s="74"/>
    </row>
    <row r="100" spans="1:35" ht="15" customHeight="1" x14ac:dyDescent="0.25">
      <c r="A100" s="171" t="s">
        <v>38</v>
      </c>
      <c r="B100" s="134"/>
      <c r="C100" s="135"/>
      <c r="D100" s="135"/>
      <c r="E100" s="135"/>
      <c r="F100" s="135"/>
      <c r="G100" s="135"/>
      <c r="H100" s="135"/>
      <c r="I100" s="135"/>
      <c r="J100" s="135"/>
      <c r="K100" s="135"/>
      <c r="L100" s="135"/>
      <c r="M100" s="136"/>
      <c r="N100" s="179">
        <f t="shared" si="13"/>
        <v>0</v>
      </c>
      <c r="O100" s="74"/>
    </row>
    <row r="101" spans="1:35" ht="15" customHeight="1" thickBot="1" x14ac:dyDescent="0.3">
      <c r="A101" s="171" t="s">
        <v>93</v>
      </c>
      <c r="B101" s="139"/>
      <c r="C101" s="140"/>
      <c r="D101" s="140"/>
      <c r="E101" s="140"/>
      <c r="F101" s="140"/>
      <c r="G101" s="140"/>
      <c r="H101" s="140"/>
      <c r="I101" s="140"/>
      <c r="J101" s="140"/>
      <c r="K101" s="140"/>
      <c r="L101" s="140"/>
      <c r="M101" s="141"/>
      <c r="N101" s="185">
        <f t="shared" si="13"/>
        <v>0</v>
      </c>
      <c r="O101" s="74"/>
    </row>
    <row r="102" spans="1:35" s="6" customFormat="1" ht="15.75" customHeight="1" thickBot="1" x14ac:dyDescent="0.3">
      <c r="A102" s="182" t="s">
        <v>33</v>
      </c>
      <c r="B102" s="183">
        <f>SUM(B96:B101)</f>
        <v>0</v>
      </c>
      <c r="C102" s="175">
        <f t="shared" ref="C102:N102" si="16">SUM(C96:C101)</f>
        <v>0</v>
      </c>
      <c r="D102" s="175">
        <f t="shared" si="16"/>
        <v>0</v>
      </c>
      <c r="E102" s="175">
        <f t="shared" si="16"/>
        <v>0</v>
      </c>
      <c r="F102" s="175">
        <f t="shared" si="16"/>
        <v>0</v>
      </c>
      <c r="G102" s="175">
        <f t="shared" si="16"/>
        <v>0</v>
      </c>
      <c r="H102" s="175">
        <f t="shared" si="16"/>
        <v>0</v>
      </c>
      <c r="I102" s="175">
        <f t="shared" si="16"/>
        <v>0</v>
      </c>
      <c r="J102" s="175">
        <f t="shared" si="16"/>
        <v>0</v>
      </c>
      <c r="K102" s="175">
        <f t="shared" si="16"/>
        <v>0</v>
      </c>
      <c r="L102" s="175">
        <f t="shared" si="16"/>
        <v>0</v>
      </c>
      <c r="M102" s="176">
        <f t="shared" si="16"/>
        <v>0</v>
      </c>
      <c r="N102" s="177">
        <f t="shared" si="16"/>
        <v>0</v>
      </c>
      <c r="O102" s="83"/>
      <c r="P102"/>
      <c r="Q102"/>
      <c r="R102"/>
      <c r="S102"/>
      <c r="T102"/>
      <c r="U102"/>
      <c r="V102"/>
      <c r="W102"/>
      <c r="X102"/>
      <c r="Y102"/>
      <c r="Z102"/>
      <c r="AA102"/>
      <c r="AB102"/>
      <c r="AC102"/>
      <c r="AD102"/>
      <c r="AE102"/>
      <c r="AF102"/>
      <c r="AG102"/>
      <c r="AH102"/>
      <c r="AI102"/>
    </row>
    <row r="103" spans="1:35" ht="15" customHeight="1" x14ac:dyDescent="0.25">
      <c r="A103" s="192"/>
      <c r="B103" s="192"/>
      <c r="C103" s="192"/>
      <c r="D103" s="192"/>
      <c r="E103" s="192"/>
      <c r="F103" s="192"/>
      <c r="G103" s="192"/>
      <c r="H103" s="192"/>
      <c r="I103" s="192"/>
      <c r="J103" s="192"/>
      <c r="K103" s="192"/>
      <c r="L103" s="192"/>
      <c r="M103" s="192"/>
      <c r="N103" s="192"/>
      <c r="O103" s="74"/>
    </row>
    <row r="104" spans="1:35" ht="15" customHeight="1" thickBot="1" x14ac:dyDescent="0.3">
      <c r="A104" s="197" t="s">
        <v>98</v>
      </c>
      <c r="B104" s="29" t="str">
        <f>B95</f>
        <v>Jul</v>
      </c>
      <c r="C104" s="29" t="str">
        <f t="shared" ref="C104:N104" si="17">C95</f>
        <v>Aug</v>
      </c>
      <c r="D104" s="29" t="str">
        <f t="shared" si="17"/>
        <v>Sep</v>
      </c>
      <c r="E104" s="29" t="str">
        <f t="shared" si="17"/>
        <v>Oct</v>
      </c>
      <c r="F104" s="29" t="str">
        <f t="shared" si="17"/>
        <v>Nov</v>
      </c>
      <c r="G104" s="29" t="str">
        <f t="shared" si="17"/>
        <v>Dec</v>
      </c>
      <c r="H104" s="29" t="str">
        <f t="shared" si="17"/>
        <v>Jan</v>
      </c>
      <c r="I104" s="29" t="str">
        <f t="shared" si="17"/>
        <v>Feb</v>
      </c>
      <c r="J104" s="29" t="str">
        <f t="shared" si="17"/>
        <v>Mar</v>
      </c>
      <c r="K104" s="29" t="str">
        <f t="shared" si="17"/>
        <v>Apr</v>
      </c>
      <c r="L104" s="29" t="str">
        <f t="shared" si="17"/>
        <v>May</v>
      </c>
      <c r="M104" s="29" t="str">
        <f t="shared" si="17"/>
        <v>Jun</v>
      </c>
      <c r="N104" s="37" t="str">
        <f t="shared" si="17"/>
        <v>TOTAL</v>
      </c>
      <c r="O104" s="74"/>
    </row>
    <row r="105" spans="1:35" ht="17.100000000000001" customHeight="1" x14ac:dyDescent="0.25">
      <c r="A105" s="198" t="s">
        <v>97</v>
      </c>
      <c r="B105" s="310">
        <f t="shared" ref="B105:N105" si="18">B27</f>
        <v>0</v>
      </c>
      <c r="C105" s="292">
        <f t="shared" si="18"/>
        <v>0</v>
      </c>
      <c r="D105" s="292">
        <f t="shared" si="18"/>
        <v>0</v>
      </c>
      <c r="E105" s="292">
        <f t="shared" si="18"/>
        <v>0</v>
      </c>
      <c r="F105" s="292">
        <f t="shared" si="18"/>
        <v>0</v>
      </c>
      <c r="G105" s="292">
        <f t="shared" si="18"/>
        <v>0</v>
      </c>
      <c r="H105" s="292">
        <f t="shared" si="18"/>
        <v>0</v>
      </c>
      <c r="I105" s="292">
        <f t="shared" si="18"/>
        <v>0</v>
      </c>
      <c r="J105" s="292">
        <f t="shared" si="18"/>
        <v>0</v>
      </c>
      <c r="K105" s="292">
        <f t="shared" si="18"/>
        <v>0</v>
      </c>
      <c r="L105" s="292">
        <f t="shared" si="18"/>
        <v>0</v>
      </c>
      <c r="M105" s="293">
        <f t="shared" si="18"/>
        <v>0</v>
      </c>
      <c r="N105" s="194">
        <f t="shared" si="18"/>
        <v>0</v>
      </c>
      <c r="O105" s="74"/>
    </row>
    <row r="106" spans="1:35" ht="17.100000000000001" customHeight="1" thickBot="1" x14ac:dyDescent="0.3">
      <c r="A106" s="199" t="s">
        <v>40</v>
      </c>
      <c r="B106" s="311">
        <f t="shared" ref="B106:N106" si="19">SUM(B51,B75,B84,B93,B102)</f>
        <v>0</v>
      </c>
      <c r="C106" s="294">
        <f t="shared" si="19"/>
        <v>0</v>
      </c>
      <c r="D106" s="294">
        <f t="shared" si="19"/>
        <v>0</v>
      </c>
      <c r="E106" s="294">
        <f t="shared" si="19"/>
        <v>0</v>
      </c>
      <c r="F106" s="294">
        <f t="shared" si="19"/>
        <v>0</v>
      </c>
      <c r="G106" s="294">
        <f t="shared" si="19"/>
        <v>0</v>
      </c>
      <c r="H106" s="294">
        <f t="shared" si="19"/>
        <v>0</v>
      </c>
      <c r="I106" s="294">
        <f t="shared" si="19"/>
        <v>0</v>
      </c>
      <c r="J106" s="294">
        <f t="shared" si="19"/>
        <v>0</v>
      </c>
      <c r="K106" s="294">
        <f t="shared" si="19"/>
        <v>0</v>
      </c>
      <c r="L106" s="294">
        <f t="shared" si="19"/>
        <v>0</v>
      </c>
      <c r="M106" s="295">
        <f t="shared" si="19"/>
        <v>0</v>
      </c>
      <c r="N106" s="195">
        <f t="shared" si="19"/>
        <v>0</v>
      </c>
      <c r="O106" s="74"/>
    </row>
    <row r="107" spans="1:35" ht="15.75" customHeight="1" thickBot="1" x14ac:dyDescent="0.3">
      <c r="A107" s="199" t="s">
        <v>41</v>
      </c>
      <c r="B107" s="188">
        <f t="shared" ref="B107:N107" si="20">B27-B106</f>
        <v>0</v>
      </c>
      <c r="C107" s="189">
        <f t="shared" si="20"/>
        <v>0</v>
      </c>
      <c r="D107" s="189">
        <f t="shared" si="20"/>
        <v>0</v>
      </c>
      <c r="E107" s="189">
        <f t="shared" si="20"/>
        <v>0</v>
      </c>
      <c r="F107" s="189">
        <f t="shared" si="20"/>
        <v>0</v>
      </c>
      <c r="G107" s="189">
        <f t="shared" si="20"/>
        <v>0</v>
      </c>
      <c r="H107" s="189">
        <f t="shared" si="20"/>
        <v>0</v>
      </c>
      <c r="I107" s="189">
        <f t="shared" si="20"/>
        <v>0</v>
      </c>
      <c r="J107" s="189">
        <f t="shared" si="20"/>
        <v>0</v>
      </c>
      <c r="K107" s="189">
        <f t="shared" si="20"/>
        <v>0</v>
      </c>
      <c r="L107" s="189">
        <f t="shared" si="20"/>
        <v>0</v>
      </c>
      <c r="M107" s="201">
        <f t="shared" si="20"/>
        <v>0</v>
      </c>
      <c r="N107" s="196">
        <f t="shared" si="20"/>
        <v>0</v>
      </c>
      <c r="O107" s="74"/>
    </row>
    <row r="108" spans="1:35" ht="17.100000000000001" customHeight="1" x14ac:dyDescent="0.25">
      <c r="A108" s="199" t="s">
        <v>42</v>
      </c>
      <c r="B108" s="312">
        <f>'Next Financial Year'!M109</f>
        <v>0</v>
      </c>
      <c r="C108" s="296">
        <f>B109</f>
        <v>0</v>
      </c>
      <c r="D108" s="296">
        <f t="shared" ref="D108:M108" si="21">C109</f>
        <v>0</v>
      </c>
      <c r="E108" s="296">
        <f t="shared" si="21"/>
        <v>0</v>
      </c>
      <c r="F108" s="296">
        <f t="shared" si="21"/>
        <v>0</v>
      </c>
      <c r="G108" s="296">
        <f t="shared" si="21"/>
        <v>0</v>
      </c>
      <c r="H108" s="296">
        <f t="shared" si="21"/>
        <v>0</v>
      </c>
      <c r="I108" s="296">
        <f t="shared" si="21"/>
        <v>0</v>
      </c>
      <c r="J108" s="296">
        <f t="shared" si="21"/>
        <v>0</v>
      </c>
      <c r="K108" s="296">
        <f t="shared" si="21"/>
        <v>0</v>
      </c>
      <c r="L108" s="296">
        <f t="shared" si="21"/>
        <v>0</v>
      </c>
      <c r="M108" s="296">
        <f t="shared" si="21"/>
        <v>0</v>
      </c>
      <c r="N108" s="193"/>
      <c r="O108" s="74"/>
    </row>
    <row r="109" spans="1:35" ht="17.100000000000001" customHeight="1" x14ac:dyDescent="0.25">
      <c r="A109" s="199" t="s">
        <v>43</v>
      </c>
      <c r="B109" s="313">
        <f>B108+B107</f>
        <v>0</v>
      </c>
      <c r="C109" s="299">
        <f>C108+C107</f>
        <v>0</v>
      </c>
      <c r="D109" s="299">
        <f t="shared" ref="D109:M109" si="22">D108+D107</f>
        <v>0</v>
      </c>
      <c r="E109" s="299">
        <f t="shared" si="22"/>
        <v>0</v>
      </c>
      <c r="F109" s="299">
        <f t="shared" si="22"/>
        <v>0</v>
      </c>
      <c r="G109" s="299">
        <f t="shared" si="22"/>
        <v>0</v>
      </c>
      <c r="H109" s="299">
        <f t="shared" si="22"/>
        <v>0</v>
      </c>
      <c r="I109" s="299">
        <f t="shared" si="22"/>
        <v>0</v>
      </c>
      <c r="J109" s="299">
        <f t="shared" si="22"/>
        <v>0</v>
      </c>
      <c r="K109" s="299">
        <f t="shared" si="22"/>
        <v>0</v>
      </c>
      <c r="L109" s="299">
        <f t="shared" si="22"/>
        <v>0</v>
      </c>
      <c r="M109" s="299">
        <f t="shared" si="22"/>
        <v>0</v>
      </c>
      <c r="N109" s="166"/>
      <c r="O109" s="74"/>
    </row>
    <row r="110" spans="1:35" ht="17.100000000000001" customHeight="1" x14ac:dyDescent="0.25">
      <c r="A110" s="199" t="s">
        <v>44</v>
      </c>
      <c r="B110" s="313">
        <f>'Next Financial Year'!M110</f>
        <v>0</v>
      </c>
      <c r="C110" s="299">
        <f>B110</f>
        <v>0</v>
      </c>
      <c r="D110" s="299">
        <f t="shared" ref="D110:M110" si="23">C110</f>
        <v>0</v>
      </c>
      <c r="E110" s="299">
        <f t="shared" si="23"/>
        <v>0</v>
      </c>
      <c r="F110" s="299">
        <f t="shared" si="23"/>
        <v>0</v>
      </c>
      <c r="G110" s="299">
        <f t="shared" si="23"/>
        <v>0</v>
      </c>
      <c r="H110" s="299">
        <f t="shared" si="23"/>
        <v>0</v>
      </c>
      <c r="I110" s="299">
        <f t="shared" si="23"/>
        <v>0</v>
      </c>
      <c r="J110" s="299">
        <f t="shared" si="23"/>
        <v>0</v>
      </c>
      <c r="K110" s="299">
        <f t="shared" si="23"/>
        <v>0</v>
      </c>
      <c r="L110" s="299">
        <f t="shared" si="23"/>
        <v>0</v>
      </c>
      <c r="M110" s="299">
        <f t="shared" si="23"/>
        <v>0</v>
      </c>
      <c r="N110" s="166"/>
      <c r="O110" s="74"/>
    </row>
    <row r="111" spans="1:35" ht="17.100000000000001" customHeight="1" thickBot="1" x14ac:dyDescent="0.3">
      <c r="A111" s="200" t="s">
        <v>95</v>
      </c>
      <c r="B111" s="308">
        <f>'Next Financial Year'!B111</f>
        <v>0</v>
      </c>
      <c r="C111" s="166"/>
      <c r="D111" s="166"/>
      <c r="E111" s="166"/>
      <c r="F111" s="166"/>
      <c r="G111" s="166"/>
      <c r="H111" s="166"/>
      <c r="I111" s="166"/>
      <c r="J111" s="166"/>
      <c r="K111" s="166"/>
      <c r="L111" s="166"/>
      <c r="M111" s="166"/>
      <c r="N111" s="166"/>
      <c r="O111" s="74"/>
    </row>
    <row r="112" spans="1:35" ht="11.25" customHeight="1" x14ac:dyDescent="0.25">
      <c r="A112" s="77"/>
      <c r="B112" s="90"/>
      <c r="C112" s="90"/>
      <c r="D112" s="90"/>
      <c r="E112" s="90"/>
      <c r="F112" s="90"/>
      <c r="G112" s="90"/>
      <c r="H112" s="90"/>
      <c r="I112" s="90"/>
      <c r="J112" s="90"/>
      <c r="K112" s="90"/>
      <c r="L112" s="90"/>
      <c r="M112" s="90"/>
      <c r="N112" s="91"/>
      <c r="O112" s="74"/>
    </row>
    <row r="113" spans="1:35" ht="15.75" customHeight="1" thickBot="1" x14ac:dyDescent="0.3">
      <c r="A113" s="202" t="s">
        <v>45</v>
      </c>
      <c r="B113" s="90"/>
      <c r="C113" s="90"/>
      <c r="D113" s="90"/>
      <c r="E113" s="90"/>
      <c r="F113" s="90"/>
      <c r="G113" s="90"/>
      <c r="H113" s="90"/>
      <c r="I113" s="90"/>
      <c r="J113" s="90"/>
      <c r="K113" s="90"/>
      <c r="L113" s="90"/>
      <c r="M113" s="90"/>
      <c r="N113" s="91"/>
      <c r="O113" s="74"/>
    </row>
    <row r="114" spans="1:35" ht="39.75" customHeight="1" x14ac:dyDescent="0.25">
      <c r="A114" s="203"/>
      <c r="B114" s="363" t="s">
        <v>46</v>
      </c>
      <c r="C114" s="364"/>
      <c r="D114" s="364"/>
      <c r="E114" s="364"/>
      <c r="F114" s="124" t="s">
        <v>47</v>
      </c>
      <c r="G114" s="124" t="s">
        <v>48</v>
      </c>
      <c r="H114" s="124" t="s">
        <v>49</v>
      </c>
      <c r="I114" s="364" t="s">
        <v>50</v>
      </c>
      <c r="J114" s="364"/>
      <c r="K114" s="364"/>
      <c r="L114" s="364"/>
      <c r="M114" s="364"/>
      <c r="N114" s="365"/>
      <c r="O114" s="74"/>
    </row>
    <row r="115" spans="1:35" ht="15" customHeight="1" x14ac:dyDescent="0.25">
      <c r="A115" s="203"/>
      <c r="B115" s="356" t="s">
        <v>51</v>
      </c>
      <c r="C115" s="357"/>
      <c r="D115" s="357"/>
      <c r="E115" s="357"/>
      <c r="F115" s="125"/>
      <c r="G115" s="125"/>
      <c r="H115" s="126">
        <f>SUM(F115-G115)</f>
        <v>0</v>
      </c>
      <c r="I115" s="357"/>
      <c r="J115" s="357"/>
      <c r="K115" s="357"/>
      <c r="L115" s="357"/>
      <c r="M115" s="357"/>
      <c r="N115" s="358"/>
      <c r="O115" s="74"/>
    </row>
    <row r="116" spans="1:35" ht="15" customHeight="1" x14ac:dyDescent="0.25">
      <c r="A116" s="203"/>
      <c r="B116" s="356"/>
      <c r="C116" s="357"/>
      <c r="D116" s="357"/>
      <c r="E116" s="357"/>
      <c r="F116" s="125"/>
      <c r="G116" s="125"/>
      <c r="H116" s="126">
        <f>SUM(F116-G116)</f>
        <v>0</v>
      </c>
      <c r="I116" s="357"/>
      <c r="J116" s="357"/>
      <c r="K116" s="357"/>
      <c r="L116" s="357"/>
      <c r="M116" s="357"/>
      <c r="N116" s="358"/>
      <c r="O116" s="74"/>
    </row>
    <row r="117" spans="1:35" ht="15" customHeight="1" thickBot="1" x14ac:dyDescent="0.3">
      <c r="A117" s="203"/>
      <c r="B117" s="370"/>
      <c r="C117" s="371"/>
      <c r="D117" s="371"/>
      <c r="E117" s="371"/>
      <c r="F117" s="127"/>
      <c r="G117" s="127"/>
      <c r="H117" s="128">
        <f>SUM(F117-G117)</f>
        <v>0</v>
      </c>
      <c r="I117" s="371"/>
      <c r="J117" s="371"/>
      <c r="K117" s="371"/>
      <c r="L117" s="371"/>
      <c r="M117" s="371"/>
      <c r="N117" s="372"/>
      <c r="O117" s="74"/>
    </row>
    <row r="118" spans="1:35" ht="11.25" customHeight="1" x14ac:dyDescent="0.25">
      <c r="A118" s="203"/>
      <c r="B118" s="81"/>
      <c r="C118" s="81"/>
      <c r="D118" s="81"/>
      <c r="E118" s="81"/>
      <c r="F118" s="78"/>
      <c r="G118" s="78"/>
      <c r="H118" s="78"/>
      <c r="I118" s="122"/>
      <c r="J118" s="122"/>
      <c r="K118" s="122"/>
      <c r="L118" s="122"/>
      <c r="M118" s="122"/>
      <c r="N118" s="122"/>
      <c r="O118" s="74"/>
    </row>
    <row r="119" spans="1:35" s="2" customFormat="1" ht="12" customHeight="1" thickBot="1" x14ac:dyDescent="0.3">
      <c r="A119" s="202" t="s">
        <v>52</v>
      </c>
      <c r="B119" s="81"/>
      <c r="C119" s="81"/>
      <c r="D119" s="79"/>
      <c r="E119" s="79"/>
      <c r="F119" s="80"/>
      <c r="G119" s="80"/>
      <c r="H119" s="80"/>
      <c r="I119" s="81"/>
      <c r="J119" s="81"/>
      <c r="K119" s="81"/>
      <c r="L119" s="81"/>
      <c r="M119" s="81"/>
      <c r="N119" s="80"/>
      <c r="O119" s="79"/>
      <c r="P119"/>
      <c r="Q119"/>
      <c r="R119"/>
      <c r="S119"/>
      <c r="T119"/>
      <c r="U119"/>
      <c r="V119"/>
      <c r="W119"/>
      <c r="X119"/>
      <c r="Y119"/>
      <c r="Z119"/>
      <c r="AA119"/>
      <c r="AB119"/>
      <c r="AC119"/>
      <c r="AD119"/>
      <c r="AE119"/>
      <c r="AF119"/>
      <c r="AG119"/>
      <c r="AH119"/>
      <c r="AI119"/>
    </row>
    <row r="120" spans="1:35" s="1" customFormat="1" ht="15" customHeight="1" x14ac:dyDescent="0.25">
      <c r="A120" s="204"/>
      <c r="B120" s="363" t="s">
        <v>86</v>
      </c>
      <c r="C120" s="364"/>
      <c r="D120" s="364"/>
      <c r="E120" s="364"/>
      <c r="F120" s="124" t="s">
        <v>53</v>
      </c>
      <c r="G120" s="124" t="s">
        <v>54</v>
      </c>
      <c r="H120" s="124" t="s">
        <v>55</v>
      </c>
      <c r="I120" s="124" t="s">
        <v>49</v>
      </c>
      <c r="J120" s="364" t="s">
        <v>56</v>
      </c>
      <c r="K120" s="364"/>
      <c r="L120" s="364"/>
      <c r="M120" s="364"/>
      <c r="N120" s="365"/>
      <c r="O120" s="78"/>
      <c r="P120"/>
      <c r="Q120"/>
      <c r="R120"/>
      <c r="S120"/>
      <c r="T120"/>
      <c r="U120"/>
      <c r="V120"/>
      <c r="W120"/>
      <c r="X120"/>
      <c r="Y120"/>
      <c r="Z120"/>
      <c r="AA120"/>
      <c r="AB120"/>
      <c r="AC120"/>
      <c r="AD120"/>
      <c r="AE120"/>
      <c r="AF120"/>
      <c r="AG120"/>
      <c r="AH120"/>
      <c r="AI120"/>
    </row>
    <row r="121" spans="1:35" s="1" customFormat="1" ht="15" customHeight="1" x14ac:dyDescent="0.25">
      <c r="A121" s="204"/>
      <c r="B121" s="356"/>
      <c r="C121" s="357"/>
      <c r="D121" s="357"/>
      <c r="E121" s="357"/>
      <c r="F121" s="125"/>
      <c r="G121" s="125"/>
      <c r="H121" s="125"/>
      <c r="I121" s="126">
        <f>SUM(F121-G121-H121)</f>
        <v>0</v>
      </c>
      <c r="J121" s="357"/>
      <c r="K121" s="357"/>
      <c r="L121" s="357"/>
      <c r="M121" s="357"/>
      <c r="N121" s="358"/>
      <c r="O121" s="78"/>
      <c r="P121"/>
      <c r="Q121"/>
      <c r="R121"/>
      <c r="S121"/>
      <c r="T121"/>
      <c r="U121"/>
      <c r="V121"/>
      <c r="W121"/>
      <c r="X121"/>
      <c r="Y121"/>
      <c r="Z121"/>
      <c r="AA121"/>
      <c r="AB121"/>
      <c r="AC121"/>
      <c r="AD121"/>
      <c r="AE121"/>
      <c r="AF121"/>
      <c r="AG121"/>
      <c r="AH121"/>
      <c r="AI121"/>
    </row>
    <row r="122" spans="1:35" s="2" customFormat="1" ht="15" customHeight="1" x14ac:dyDescent="0.25">
      <c r="A122" s="205"/>
      <c r="B122" s="356"/>
      <c r="C122" s="357"/>
      <c r="D122" s="357"/>
      <c r="E122" s="357"/>
      <c r="F122" s="125"/>
      <c r="G122" s="125"/>
      <c r="H122" s="125"/>
      <c r="I122" s="126">
        <f>SUM(F122-G122-H122)</f>
        <v>0</v>
      </c>
      <c r="J122" s="357"/>
      <c r="K122" s="357"/>
      <c r="L122" s="357"/>
      <c r="M122" s="357"/>
      <c r="N122" s="358"/>
      <c r="O122" s="79"/>
      <c r="P122"/>
      <c r="Q122"/>
      <c r="R122"/>
      <c r="S122"/>
      <c r="T122"/>
      <c r="U122"/>
      <c r="V122"/>
      <c r="W122"/>
      <c r="X122"/>
      <c r="Y122"/>
      <c r="Z122"/>
      <c r="AA122"/>
      <c r="AB122"/>
      <c r="AC122"/>
      <c r="AD122"/>
      <c r="AE122"/>
      <c r="AF122"/>
      <c r="AG122"/>
      <c r="AH122"/>
      <c r="AI122"/>
    </row>
    <row r="123" spans="1:35" s="2" customFormat="1" ht="15" customHeight="1" thickBot="1" x14ac:dyDescent="0.3">
      <c r="A123" s="205"/>
      <c r="B123" s="370"/>
      <c r="C123" s="371"/>
      <c r="D123" s="371"/>
      <c r="E123" s="371"/>
      <c r="F123" s="127"/>
      <c r="G123" s="127"/>
      <c r="H123" s="127"/>
      <c r="I123" s="128">
        <f>SUM(F123-G123-H123)</f>
        <v>0</v>
      </c>
      <c r="J123" s="371"/>
      <c r="K123" s="371"/>
      <c r="L123" s="371"/>
      <c r="M123" s="371"/>
      <c r="N123" s="372"/>
      <c r="O123" s="79"/>
      <c r="P123"/>
      <c r="Q123"/>
      <c r="R123"/>
      <c r="S123"/>
      <c r="T123"/>
      <c r="U123"/>
      <c r="V123"/>
      <c r="W123"/>
      <c r="X123"/>
      <c r="Y123"/>
      <c r="Z123"/>
      <c r="AA123"/>
      <c r="AB123"/>
      <c r="AC123"/>
      <c r="AD123"/>
      <c r="AE123"/>
      <c r="AF123"/>
      <c r="AG123"/>
      <c r="AH123"/>
      <c r="AI123"/>
    </row>
    <row r="124" spans="1:35" s="2" customFormat="1" ht="11.25" customHeight="1" x14ac:dyDescent="0.25">
      <c r="A124" s="205"/>
      <c r="B124" s="78"/>
      <c r="C124" s="78"/>
      <c r="D124" s="78"/>
      <c r="E124" s="78"/>
      <c r="F124" s="78"/>
      <c r="G124" s="78"/>
      <c r="H124" s="78"/>
      <c r="I124" s="78"/>
      <c r="J124" s="123"/>
      <c r="K124" s="123"/>
      <c r="L124" s="123"/>
      <c r="M124" s="123"/>
      <c r="N124" s="123"/>
      <c r="O124" s="79"/>
      <c r="P124"/>
      <c r="Q124"/>
      <c r="R124"/>
      <c r="S124"/>
      <c r="T124"/>
      <c r="U124"/>
      <c r="V124"/>
      <c r="W124"/>
      <c r="X124"/>
      <c r="Y124"/>
      <c r="Z124"/>
      <c r="AA124"/>
      <c r="AB124"/>
      <c r="AC124"/>
      <c r="AD124"/>
      <c r="AE124"/>
      <c r="AF124"/>
      <c r="AG124"/>
      <c r="AH124"/>
      <c r="AI124"/>
    </row>
    <row r="125" spans="1:35" s="2" customFormat="1" ht="15.75" thickBot="1" x14ac:dyDescent="0.3">
      <c r="A125" s="202" t="s">
        <v>57</v>
      </c>
      <c r="B125" s="80"/>
      <c r="C125" s="80"/>
      <c r="D125" s="79"/>
      <c r="E125" s="79"/>
      <c r="F125" s="80"/>
      <c r="G125" s="80"/>
      <c r="H125" s="80"/>
      <c r="I125" s="80"/>
      <c r="J125" s="80"/>
      <c r="K125" s="80"/>
      <c r="L125" s="80"/>
      <c r="M125" s="80"/>
      <c r="N125" s="80"/>
      <c r="O125" s="79"/>
      <c r="P125"/>
      <c r="Q125"/>
      <c r="R125"/>
      <c r="S125"/>
      <c r="T125"/>
      <c r="U125"/>
      <c r="V125"/>
      <c r="W125"/>
      <c r="X125"/>
      <c r="Y125"/>
      <c r="Z125"/>
      <c r="AA125"/>
      <c r="AB125"/>
      <c r="AC125"/>
      <c r="AD125"/>
      <c r="AE125"/>
      <c r="AF125"/>
      <c r="AG125"/>
      <c r="AH125"/>
      <c r="AI125"/>
    </row>
    <row r="126" spans="1:35" s="2" customFormat="1" ht="15" customHeight="1" x14ac:dyDescent="0.25">
      <c r="A126" s="79"/>
      <c r="B126" s="418" t="s">
        <v>58</v>
      </c>
      <c r="C126" s="419"/>
      <c r="D126" s="419"/>
      <c r="E126" s="419"/>
      <c r="F126" s="207" t="s">
        <v>47</v>
      </c>
      <c r="G126" s="419" t="s">
        <v>56</v>
      </c>
      <c r="H126" s="419"/>
      <c r="I126" s="419"/>
      <c r="J126" s="419"/>
      <c r="K126" s="419"/>
      <c r="L126" s="419"/>
      <c r="M126" s="419"/>
      <c r="N126" s="420"/>
      <c r="O126" s="79"/>
      <c r="P126"/>
      <c r="Q126"/>
      <c r="R126"/>
      <c r="S126"/>
      <c r="T126"/>
      <c r="U126"/>
      <c r="V126"/>
      <c r="W126"/>
      <c r="X126"/>
      <c r="Y126"/>
      <c r="Z126"/>
      <c r="AA126"/>
      <c r="AB126"/>
      <c r="AC126"/>
      <c r="AD126"/>
      <c r="AE126"/>
      <c r="AF126"/>
      <c r="AG126"/>
      <c r="AH126"/>
      <c r="AI126"/>
    </row>
    <row r="127" spans="1:35" s="2" customFormat="1" ht="15" customHeight="1" x14ac:dyDescent="0.25">
      <c r="A127" s="79"/>
      <c r="B127" s="421" t="s">
        <v>104</v>
      </c>
      <c r="C127" s="422"/>
      <c r="D127" s="422"/>
      <c r="E127" s="422"/>
      <c r="F127" s="206"/>
      <c r="G127" s="422" t="s">
        <v>105</v>
      </c>
      <c r="H127" s="422"/>
      <c r="I127" s="422"/>
      <c r="J127" s="422"/>
      <c r="K127" s="422"/>
      <c r="L127" s="422"/>
      <c r="M127" s="422"/>
      <c r="N127" s="423"/>
      <c r="O127" s="79"/>
      <c r="P127"/>
      <c r="Q127"/>
      <c r="R127"/>
      <c r="S127"/>
      <c r="T127"/>
      <c r="U127"/>
      <c r="V127"/>
      <c r="W127"/>
      <c r="X127"/>
      <c r="Y127"/>
      <c r="Z127"/>
      <c r="AA127"/>
      <c r="AB127"/>
      <c r="AC127"/>
      <c r="AD127"/>
      <c r="AE127"/>
      <c r="AF127"/>
      <c r="AG127"/>
      <c r="AH127"/>
      <c r="AI127"/>
    </row>
    <row r="128" spans="1:35" s="2" customFormat="1" ht="15" customHeight="1" x14ac:dyDescent="0.25">
      <c r="A128" s="79"/>
      <c r="B128" s="421"/>
      <c r="C128" s="422"/>
      <c r="D128" s="422"/>
      <c r="E128" s="422"/>
      <c r="F128" s="206"/>
      <c r="G128" s="422"/>
      <c r="H128" s="422"/>
      <c r="I128" s="422"/>
      <c r="J128" s="422"/>
      <c r="K128" s="422"/>
      <c r="L128" s="422"/>
      <c r="M128" s="422"/>
      <c r="N128" s="423"/>
      <c r="O128" s="79"/>
      <c r="P128"/>
      <c r="Q128"/>
      <c r="R128"/>
      <c r="S128"/>
      <c r="T128"/>
      <c r="U128"/>
      <c r="V128"/>
      <c r="W128"/>
      <c r="X128"/>
      <c r="Y128"/>
      <c r="Z128"/>
      <c r="AA128"/>
      <c r="AB128"/>
      <c r="AC128"/>
      <c r="AD128"/>
      <c r="AE128"/>
      <c r="AF128"/>
      <c r="AG128"/>
      <c r="AH128"/>
      <c r="AI128"/>
    </row>
    <row r="129" spans="1:35" s="2" customFormat="1" ht="15" customHeight="1" thickBot="1" x14ac:dyDescent="0.3">
      <c r="A129" s="79"/>
      <c r="B129" s="415"/>
      <c r="C129" s="416"/>
      <c r="D129" s="416"/>
      <c r="E129" s="416"/>
      <c r="F129" s="208"/>
      <c r="G129" s="416"/>
      <c r="H129" s="416"/>
      <c r="I129" s="416"/>
      <c r="J129" s="416"/>
      <c r="K129" s="416"/>
      <c r="L129" s="416"/>
      <c r="M129" s="416"/>
      <c r="N129" s="417"/>
      <c r="O129" s="79"/>
      <c r="P129"/>
      <c r="Q129"/>
      <c r="R129"/>
      <c r="S129"/>
      <c r="T129"/>
      <c r="U129"/>
      <c r="V129"/>
      <c r="W129"/>
      <c r="X129"/>
      <c r="Y129"/>
      <c r="Z129"/>
      <c r="AA129"/>
      <c r="AB129"/>
      <c r="AC129"/>
      <c r="AD129"/>
      <c r="AE129"/>
      <c r="AF129"/>
      <c r="AG129"/>
      <c r="AH129"/>
      <c r="AI129"/>
    </row>
    <row r="130" spans="1:35" s="2" customFormat="1" ht="16.5" customHeight="1" x14ac:dyDescent="0.25">
      <c r="A130" s="79"/>
      <c r="B130" s="79"/>
      <c r="C130" s="80"/>
      <c r="D130" s="80"/>
      <c r="E130" s="80"/>
      <c r="F130" s="80"/>
      <c r="G130" s="81"/>
      <c r="H130" s="81"/>
      <c r="I130" s="81"/>
      <c r="J130" s="81"/>
      <c r="K130" s="81"/>
      <c r="L130" s="79"/>
      <c r="M130" s="79"/>
      <c r="N130" s="79"/>
      <c r="O130" s="79"/>
      <c r="P130"/>
      <c r="Q130"/>
      <c r="R130"/>
      <c r="S130"/>
      <c r="T130"/>
      <c r="U130"/>
      <c r="V130"/>
      <c r="W130"/>
      <c r="X130"/>
      <c r="Y130"/>
      <c r="Z130"/>
      <c r="AA130"/>
      <c r="AB130"/>
      <c r="AC130"/>
      <c r="AD130"/>
      <c r="AE130"/>
      <c r="AF130"/>
      <c r="AG130"/>
      <c r="AH130"/>
      <c r="AI130"/>
    </row>
    <row r="131" spans="1:35" x14ac:dyDescent="0.25">
      <c r="A131" s="74"/>
      <c r="B131" s="74"/>
      <c r="C131" s="74"/>
      <c r="D131" s="74"/>
      <c r="E131" s="74"/>
      <c r="F131" s="74"/>
      <c r="G131" s="74"/>
      <c r="H131" s="74"/>
      <c r="I131" s="74"/>
      <c r="J131" s="74"/>
      <c r="K131" s="74"/>
      <c r="L131" s="74"/>
      <c r="M131" s="74"/>
      <c r="N131" s="74"/>
      <c r="O131" s="74"/>
    </row>
    <row r="132" spans="1:35" customFormat="1" x14ac:dyDescent="0.25"/>
    <row r="133" spans="1:35" customFormat="1" x14ac:dyDescent="0.25"/>
    <row r="134" spans="1:35" customFormat="1" x14ac:dyDescent="0.25"/>
    <row r="135" spans="1:35" customFormat="1" x14ac:dyDescent="0.25"/>
    <row r="136" spans="1:35" customFormat="1" x14ac:dyDescent="0.25"/>
    <row r="137" spans="1:35" customFormat="1" x14ac:dyDescent="0.25"/>
    <row r="138" spans="1:35" customFormat="1" x14ac:dyDescent="0.25"/>
    <row r="139" spans="1:35" customFormat="1" x14ac:dyDescent="0.25"/>
    <row r="140" spans="1:35" customFormat="1" x14ac:dyDescent="0.25"/>
    <row r="141" spans="1:35" customFormat="1" x14ac:dyDescent="0.25"/>
    <row r="142" spans="1:35" customFormat="1" x14ac:dyDescent="0.25"/>
    <row r="143" spans="1:35" customFormat="1" x14ac:dyDescent="0.25"/>
    <row r="144" spans="1:35"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5768" ht="15.75" customHeight="1" x14ac:dyDescent="0.25"/>
  </sheetData>
  <sheetProtection algorithmName="SHA-512" hashValue="HThUZ2hxc2M2CeyW0qLnTVZLnS25cav/vdMqvnXwrXhZTnGpL5VSE6n1ZqgOdET5w9w0gnrP7Id0Jt1xGSb9PQ==" saltValue="MDPViQC8OkxSuq1rqVMRTA==" spinCount="100000" sheet="1" objects="1" scenarios="1"/>
  <mergeCells count="29">
    <mergeCell ref="B121:E121"/>
    <mergeCell ref="J121:N121"/>
    <mergeCell ref="B128:E128"/>
    <mergeCell ref="G128:N128"/>
    <mergeCell ref="B127:E127"/>
    <mergeCell ref="G127:N127"/>
    <mergeCell ref="B129:E129"/>
    <mergeCell ref="G129:N129"/>
    <mergeCell ref="B122:E122"/>
    <mergeCell ref="J122:N122"/>
    <mergeCell ref="B123:E123"/>
    <mergeCell ref="J123:N123"/>
    <mergeCell ref="B126:E126"/>
    <mergeCell ref="G126:N126"/>
    <mergeCell ref="B117:E117"/>
    <mergeCell ref="I117:N117"/>
    <mergeCell ref="B120:E120"/>
    <mergeCell ref="J120:N120"/>
    <mergeCell ref="B114:E114"/>
    <mergeCell ref="I114:N114"/>
    <mergeCell ref="B115:E115"/>
    <mergeCell ref="I115:N115"/>
    <mergeCell ref="B116:E116"/>
    <mergeCell ref="I116:N116"/>
    <mergeCell ref="A2:H2"/>
    <mergeCell ref="I2:J2"/>
    <mergeCell ref="L2:M2"/>
    <mergeCell ref="B3:H3"/>
    <mergeCell ref="L3:N3"/>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r:uid="{00000000-0002-0000-0200-000000000000}">
          <x14:formula1>
            <xm:f>-1000000</xm:f>
          </x14:formula1>
          <x14:formula2>
            <xm:f>99000000</xm:f>
          </x14:formula2>
          <xm:sqref>B393259:M393272 IX393259:JI393272 ST393259:TE393272 ACP393259:ADA393272 AML393259:AMW393272 AWH393259:AWS393272 BGD393259:BGO393272 BPZ393259:BQK393272 BZV393259:CAG393272 CJR393259:CKC393272 CTN393259:CTY393272 DDJ393259:DDU393272 DNF393259:DNQ393272 DXB393259:DXM393272 EGX393259:EHI393272 EQT393259:ERE393272 FAP393259:FBA393272 FKL393259:FKW393272 FUH393259:FUS393272 GED393259:GEO393272 GNZ393259:GOK393272 GXV393259:GYG393272 HHR393259:HIC393272 HRN393259:HRY393272 IBJ393259:IBU393272 ILF393259:ILQ393272 IVB393259:IVM393272 JEX393259:JFI393272 JOT393259:JPE393272 JYP393259:JZA393272 KIL393259:KIW393272 KSH393259:KSS393272 LCD393259:LCO393272 LLZ393259:LMK393272 LVV393259:LWG393272 MFR393259:MGC393272 MPN393259:MPY393272 MZJ393259:MZU393272 NJF393259:NJQ393272 NTB393259:NTM393272 OCX393259:ODI393272 OMT393259:ONE393272 OWP393259:OXA393272 PGL393259:PGW393272 PQH393259:PQS393272 QAD393259:QAO393272 QJZ393259:QKK393272 QTV393259:QUG393272 RDR393259:REC393272 RNN393259:RNY393272 RXJ393259:RXU393272 SHF393259:SHQ393272 SRB393259:SRM393272 TAX393259:TBI393272 TKT393259:TLE393272 TUP393259:TVA393272 UEL393259:UEW393272 UOH393259:UOS393272 UYD393259:UYO393272 VHZ393259:VIK393272 VRV393259:VSG393272 WBR393259:WCC393272 WLN393259:WLY393272 WVJ393259:WVU393272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B458795:M458808 IX458795:JI458808 ST458795:TE458808 ACP458795:ADA458808 AML458795:AMW458808 AWH458795:AWS458808 BGD458795:BGO458808 BPZ458795:BQK458808 BZV458795:CAG458808 CJR458795:CKC458808 CTN458795:CTY458808 DDJ458795:DDU458808 DNF458795:DNQ458808 DXB458795:DXM458808 EGX458795:EHI458808 EQT458795:ERE458808 FAP458795:FBA458808 FKL458795:FKW458808 FUH458795:FUS458808 GED458795:GEO458808 GNZ458795:GOK458808 GXV458795:GYG458808 HHR458795:HIC458808 HRN458795:HRY458808 IBJ458795:IBU458808 ILF458795:ILQ458808 IVB458795:IVM458808 JEX458795:JFI458808 JOT458795:JPE458808 JYP458795:JZA458808 KIL458795:KIW458808 KSH458795:KSS458808 LCD458795:LCO458808 LLZ458795:LMK458808 LVV458795:LWG458808 MFR458795:MGC458808 MPN458795:MPY458808 MZJ458795:MZU458808 NJF458795:NJQ458808 NTB458795:NTM458808 OCX458795:ODI458808 OMT458795:ONE458808 OWP458795:OXA458808 PGL458795:PGW458808 PQH458795:PQS458808 QAD458795:QAO458808 QJZ458795:QKK458808 QTV458795:QUG458808 RDR458795:REC458808 RNN458795:RNY458808 RXJ458795:RXU458808 SHF458795:SHQ458808 SRB458795:SRM458808 TAX458795:TBI458808 TKT458795:TLE458808 TUP458795:TVA458808 UEL458795:UEW458808 UOH458795:UOS458808 UYD458795:UYO458808 VHZ458795:VIK458808 VRV458795:VSG458808 WBR458795:WCC458808 WLN458795:WLY458808 WVJ458795:WVU458808 B65651:M65657 IX65651:JI65657 ST65651:TE65657 ACP65651:ADA65657 AML65651:AMW65657 AWH65651:AWS65657 BGD65651:BGO65657 BPZ65651:BQK65657 BZV65651:CAG65657 CJR65651:CKC65657 CTN65651:CTY65657 DDJ65651:DDU65657 DNF65651:DNQ65657 DXB65651:DXM65657 EGX65651:EHI65657 EQT65651:ERE65657 FAP65651:FBA65657 FKL65651:FKW65657 FUH65651:FUS65657 GED65651:GEO65657 GNZ65651:GOK65657 GXV65651:GYG65657 HHR65651:HIC65657 HRN65651:HRY65657 IBJ65651:IBU65657 ILF65651:ILQ65657 IVB65651:IVM65657 JEX65651:JFI65657 JOT65651:JPE65657 JYP65651:JZA65657 KIL65651:KIW65657 KSH65651:KSS65657 LCD65651:LCO65657 LLZ65651:LMK65657 LVV65651:LWG65657 MFR65651:MGC65657 MPN65651:MPY65657 MZJ65651:MZU65657 NJF65651:NJQ65657 NTB65651:NTM65657 OCX65651:ODI65657 OMT65651:ONE65657 OWP65651:OXA65657 PGL65651:PGW65657 PQH65651:PQS65657 QAD65651:QAO65657 QJZ65651:QKK65657 QTV65651:QUG65657 RDR65651:REC65657 RNN65651:RNY65657 RXJ65651:RXU65657 SHF65651:SHQ65657 SRB65651:SRM65657 TAX65651:TBI65657 TKT65651:TLE65657 TUP65651:TVA65657 UEL65651:UEW65657 UOH65651:UOS65657 UYD65651:UYO65657 VHZ65651:VIK65657 VRV65651:VSG65657 WBR65651:WCC65657 WLN65651:WLY65657 WVJ65651:WVU65657 B131187:M131193 IX131187:JI131193 ST131187:TE131193 ACP131187:ADA131193 AML131187:AMW131193 AWH131187:AWS131193 BGD131187:BGO131193 BPZ131187:BQK131193 BZV131187:CAG131193 CJR131187:CKC131193 CTN131187:CTY131193 DDJ131187:DDU131193 DNF131187:DNQ131193 DXB131187:DXM131193 EGX131187:EHI131193 EQT131187:ERE131193 FAP131187:FBA131193 FKL131187:FKW131193 FUH131187:FUS131193 GED131187:GEO131193 GNZ131187:GOK131193 GXV131187:GYG131193 HHR131187:HIC131193 HRN131187:HRY131193 IBJ131187:IBU131193 ILF131187:ILQ131193 IVB131187:IVM131193 JEX131187:JFI131193 JOT131187:JPE131193 JYP131187:JZA131193 KIL131187:KIW131193 KSH131187:KSS131193 LCD131187:LCO131193 LLZ131187:LMK131193 LVV131187:LWG131193 MFR131187:MGC131193 MPN131187:MPY131193 MZJ131187:MZU131193 NJF131187:NJQ131193 NTB131187:NTM131193 OCX131187:ODI131193 OMT131187:ONE131193 OWP131187:OXA131193 PGL131187:PGW131193 PQH131187:PQS131193 QAD131187:QAO131193 QJZ131187:QKK131193 QTV131187:QUG131193 RDR131187:REC131193 RNN131187:RNY131193 RXJ131187:RXU131193 SHF131187:SHQ131193 SRB131187:SRM131193 TAX131187:TBI131193 TKT131187:TLE131193 TUP131187:TVA131193 UEL131187:UEW131193 UOH131187:UOS131193 UYD131187:UYO131193 VHZ131187:VIK131193 VRV131187:VSG131193 WBR131187:WCC131193 WLN131187:WLY131193 WVJ131187:WVU131193 B196723:M196729 IX196723:JI196729 ST196723:TE196729 ACP196723:ADA196729 AML196723:AMW196729 AWH196723:AWS196729 BGD196723:BGO196729 BPZ196723:BQK196729 BZV196723:CAG196729 CJR196723:CKC196729 CTN196723:CTY196729 DDJ196723:DDU196729 DNF196723:DNQ196729 DXB196723:DXM196729 EGX196723:EHI196729 EQT196723:ERE196729 FAP196723:FBA196729 FKL196723:FKW196729 FUH196723:FUS196729 GED196723:GEO196729 GNZ196723:GOK196729 GXV196723:GYG196729 HHR196723:HIC196729 HRN196723:HRY196729 IBJ196723:IBU196729 ILF196723:ILQ196729 IVB196723:IVM196729 JEX196723:JFI196729 JOT196723:JPE196729 JYP196723:JZA196729 KIL196723:KIW196729 KSH196723:KSS196729 LCD196723:LCO196729 LLZ196723:LMK196729 LVV196723:LWG196729 MFR196723:MGC196729 MPN196723:MPY196729 MZJ196723:MZU196729 NJF196723:NJQ196729 NTB196723:NTM196729 OCX196723:ODI196729 OMT196723:ONE196729 OWP196723:OXA196729 PGL196723:PGW196729 PQH196723:PQS196729 QAD196723:QAO196729 QJZ196723:QKK196729 QTV196723:QUG196729 RDR196723:REC196729 RNN196723:RNY196729 RXJ196723:RXU196729 SHF196723:SHQ196729 SRB196723:SRM196729 TAX196723:TBI196729 TKT196723:TLE196729 TUP196723:TVA196729 UEL196723:UEW196729 UOH196723:UOS196729 UYD196723:UYO196729 VHZ196723:VIK196729 VRV196723:VSG196729 WBR196723:WCC196729 WLN196723:WLY196729 WVJ196723:WVU196729 B262259:M262265 IX262259:JI262265 ST262259:TE262265 ACP262259:ADA262265 AML262259:AMW262265 AWH262259:AWS262265 BGD262259:BGO262265 BPZ262259:BQK262265 BZV262259:CAG262265 CJR262259:CKC262265 CTN262259:CTY262265 DDJ262259:DDU262265 DNF262259:DNQ262265 DXB262259:DXM262265 EGX262259:EHI262265 EQT262259:ERE262265 FAP262259:FBA262265 FKL262259:FKW262265 FUH262259:FUS262265 GED262259:GEO262265 GNZ262259:GOK262265 GXV262259:GYG262265 HHR262259:HIC262265 HRN262259:HRY262265 IBJ262259:IBU262265 ILF262259:ILQ262265 IVB262259:IVM262265 JEX262259:JFI262265 JOT262259:JPE262265 JYP262259:JZA262265 KIL262259:KIW262265 KSH262259:KSS262265 LCD262259:LCO262265 LLZ262259:LMK262265 LVV262259:LWG262265 MFR262259:MGC262265 MPN262259:MPY262265 MZJ262259:MZU262265 NJF262259:NJQ262265 NTB262259:NTM262265 OCX262259:ODI262265 OMT262259:ONE262265 OWP262259:OXA262265 PGL262259:PGW262265 PQH262259:PQS262265 QAD262259:QAO262265 QJZ262259:QKK262265 QTV262259:QUG262265 RDR262259:REC262265 RNN262259:RNY262265 RXJ262259:RXU262265 SHF262259:SHQ262265 SRB262259:SRM262265 TAX262259:TBI262265 TKT262259:TLE262265 TUP262259:TVA262265 UEL262259:UEW262265 UOH262259:UOS262265 UYD262259:UYO262265 VHZ262259:VIK262265 VRV262259:VSG262265 WBR262259:WCC262265 WLN262259:WLY262265 WVJ262259:WVU262265 B327795:M327801 IX327795:JI327801 ST327795:TE327801 ACP327795:ADA327801 AML327795:AMW327801 AWH327795:AWS327801 BGD327795:BGO327801 BPZ327795:BQK327801 BZV327795:CAG327801 CJR327795:CKC327801 CTN327795:CTY327801 DDJ327795:DDU327801 DNF327795:DNQ327801 DXB327795:DXM327801 EGX327795:EHI327801 EQT327795:ERE327801 FAP327795:FBA327801 FKL327795:FKW327801 FUH327795:FUS327801 GED327795:GEO327801 GNZ327795:GOK327801 GXV327795:GYG327801 HHR327795:HIC327801 HRN327795:HRY327801 IBJ327795:IBU327801 ILF327795:ILQ327801 IVB327795:IVM327801 JEX327795:JFI327801 JOT327795:JPE327801 JYP327795:JZA327801 KIL327795:KIW327801 KSH327795:KSS327801 LCD327795:LCO327801 LLZ327795:LMK327801 LVV327795:LWG327801 MFR327795:MGC327801 MPN327795:MPY327801 MZJ327795:MZU327801 NJF327795:NJQ327801 NTB327795:NTM327801 OCX327795:ODI327801 OMT327795:ONE327801 OWP327795:OXA327801 PGL327795:PGW327801 PQH327795:PQS327801 QAD327795:QAO327801 QJZ327795:QKK327801 QTV327795:QUG327801 RDR327795:REC327801 RNN327795:RNY327801 RXJ327795:RXU327801 SHF327795:SHQ327801 SRB327795:SRM327801 TAX327795:TBI327801 TKT327795:TLE327801 TUP327795:TVA327801 UEL327795:UEW327801 UOH327795:UOS327801 UYD327795:UYO327801 VHZ327795:VIK327801 VRV327795:VSG327801 WBR327795:WCC327801 WLN327795:WLY327801 WVJ327795:WVU327801 B393331:M393337 IX393331:JI393337 ST393331:TE393337 ACP393331:ADA393337 AML393331:AMW393337 AWH393331:AWS393337 BGD393331:BGO393337 BPZ393331:BQK393337 BZV393331:CAG393337 CJR393331:CKC393337 CTN393331:CTY393337 DDJ393331:DDU393337 DNF393331:DNQ393337 DXB393331:DXM393337 EGX393331:EHI393337 EQT393331:ERE393337 FAP393331:FBA393337 FKL393331:FKW393337 FUH393331:FUS393337 GED393331:GEO393337 GNZ393331:GOK393337 GXV393331:GYG393337 HHR393331:HIC393337 HRN393331:HRY393337 IBJ393331:IBU393337 ILF393331:ILQ393337 IVB393331:IVM393337 JEX393331:JFI393337 JOT393331:JPE393337 JYP393331:JZA393337 KIL393331:KIW393337 KSH393331:KSS393337 LCD393331:LCO393337 LLZ393331:LMK393337 LVV393331:LWG393337 MFR393331:MGC393337 MPN393331:MPY393337 MZJ393331:MZU393337 NJF393331:NJQ393337 NTB393331:NTM393337 OCX393331:ODI393337 OMT393331:ONE393337 OWP393331:OXA393337 PGL393331:PGW393337 PQH393331:PQS393337 QAD393331:QAO393337 QJZ393331:QKK393337 QTV393331:QUG393337 RDR393331:REC393337 RNN393331:RNY393337 RXJ393331:RXU393337 SHF393331:SHQ393337 SRB393331:SRM393337 TAX393331:TBI393337 TKT393331:TLE393337 TUP393331:TVA393337 UEL393331:UEW393337 UOH393331:UOS393337 UYD393331:UYO393337 VHZ393331:VIK393337 VRV393331:VSG393337 WBR393331:WCC393337 WLN393331:WLY393337 WVJ393331:WVU393337 B458867:M458873 IX458867:JI458873 ST458867:TE458873 ACP458867:ADA458873 AML458867:AMW458873 AWH458867:AWS458873 BGD458867:BGO458873 BPZ458867:BQK458873 BZV458867:CAG458873 CJR458867:CKC458873 CTN458867:CTY458873 DDJ458867:DDU458873 DNF458867:DNQ458873 DXB458867:DXM458873 EGX458867:EHI458873 EQT458867:ERE458873 FAP458867:FBA458873 FKL458867:FKW458873 FUH458867:FUS458873 GED458867:GEO458873 GNZ458867:GOK458873 GXV458867:GYG458873 HHR458867:HIC458873 HRN458867:HRY458873 IBJ458867:IBU458873 ILF458867:ILQ458873 IVB458867:IVM458873 JEX458867:JFI458873 JOT458867:JPE458873 JYP458867:JZA458873 KIL458867:KIW458873 KSH458867:KSS458873 LCD458867:LCO458873 LLZ458867:LMK458873 LVV458867:LWG458873 MFR458867:MGC458873 MPN458867:MPY458873 MZJ458867:MZU458873 NJF458867:NJQ458873 NTB458867:NTM458873 OCX458867:ODI458873 OMT458867:ONE458873 OWP458867:OXA458873 PGL458867:PGW458873 PQH458867:PQS458873 QAD458867:QAO458873 QJZ458867:QKK458873 QTV458867:QUG458873 RDR458867:REC458873 RNN458867:RNY458873 RXJ458867:RXU458873 SHF458867:SHQ458873 SRB458867:SRM458873 TAX458867:TBI458873 TKT458867:TLE458873 TUP458867:TVA458873 UEL458867:UEW458873 UOH458867:UOS458873 UYD458867:UYO458873 VHZ458867:VIK458873 VRV458867:VSG458873 WBR458867:WCC458873 WLN458867:WLY458873 WVJ458867:WVU458873 B524403:M524409 IX524403:JI524409 ST524403:TE524409 ACP524403:ADA524409 AML524403:AMW524409 AWH524403:AWS524409 BGD524403:BGO524409 BPZ524403:BQK524409 BZV524403:CAG524409 CJR524403:CKC524409 CTN524403:CTY524409 DDJ524403:DDU524409 DNF524403:DNQ524409 DXB524403:DXM524409 EGX524403:EHI524409 EQT524403:ERE524409 FAP524403:FBA524409 FKL524403:FKW524409 FUH524403:FUS524409 GED524403:GEO524409 GNZ524403:GOK524409 GXV524403:GYG524409 HHR524403:HIC524409 HRN524403:HRY524409 IBJ524403:IBU524409 ILF524403:ILQ524409 IVB524403:IVM524409 JEX524403:JFI524409 JOT524403:JPE524409 JYP524403:JZA524409 KIL524403:KIW524409 KSH524403:KSS524409 LCD524403:LCO524409 LLZ524403:LMK524409 LVV524403:LWG524409 MFR524403:MGC524409 MPN524403:MPY524409 MZJ524403:MZU524409 NJF524403:NJQ524409 NTB524403:NTM524409 OCX524403:ODI524409 OMT524403:ONE524409 OWP524403:OXA524409 PGL524403:PGW524409 PQH524403:PQS524409 QAD524403:QAO524409 QJZ524403:QKK524409 QTV524403:QUG524409 RDR524403:REC524409 RNN524403:RNY524409 RXJ524403:RXU524409 SHF524403:SHQ524409 SRB524403:SRM524409 TAX524403:TBI524409 TKT524403:TLE524409 TUP524403:TVA524409 UEL524403:UEW524409 UOH524403:UOS524409 UYD524403:UYO524409 VHZ524403:VIK524409 VRV524403:VSG524409 WBR524403:WCC524409 WLN524403:WLY524409 WVJ524403:WVU524409 B589939:M589945 IX589939:JI589945 ST589939:TE589945 ACP589939:ADA589945 AML589939:AMW589945 AWH589939:AWS589945 BGD589939:BGO589945 BPZ589939:BQK589945 BZV589939:CAG589945 CJR589939:CKC589945 CTN589939:CTY589945 DDJ589939:DDU589945 DNF589939:DNQ589945 DXB589939:DXM589945 EGX589939:EHI589945 EQT589939:ERE589945 FAP589939:FBA589945 FKL589939:FKW589945 FUH589939:FUS589945 GED589939:GEO589945 GNZ589939:GOK589945 GXV589939:GYG589945 HHR589939:HIC589945 HRN589939:HRY589945 IBJ589939:IBU589945 ILF589939:ILQ589945 IVB589939:IVM589945 JEX589939:JFI589945 JOT589939:JPE589945 JYP589939:JZA589945 KIL589939:KIW589945 KSH589939:KSS589945 LCD589939:LCO589945 LLZ589939:LMK589945 LVV589939:LWG589945 MFR589939:MGC589945 MPN589939:MPY589945 MZJ589939:MZU589945 NJF589939:NJQ589945 NTB589939:NTM589945 OCX589939:ODI589945 OMT589939:ONE589945 OWP589939:OXA589945 PGL589939:PGW589945 PQH589939:PQS589945 QAD589939:QAO589945 QJZ589939:QKK589945 QTV589939:QUG589945 RDR589939:REC589945 RNN589939:RNY589945 RXJ589939:RXU589945 SHF589939:SHQ589945 SRB589939:SRM589945 TAX589939:TBI589945 TKT589939:TLE589945 TUP589939:TVA589945 UEL589939:UEW589945 UOH589939:UOS589945 UYD589939:UYO589945 VHZ589939:VIK589945 VRV589939:VSG589945 WBR589939:WCC589945 WLN589939:WLY589945 WVJ589939:WVU589945 B655475:M655481 IX655475:JI655481 ST655475:TE655481 ACP655475:ADA655481 AML655475:AMW655481 AWH655475:AWS655481 BGD655475:BGO655481 BPZ655475:BQK655481 BZV655475:CAG655481 CJR655475:CKC655481 CTN655475:CTY655481 DDJ655475:DDU655481 DNF655475:DNQ655481 DXB655475:DXM655481 EGX655475:EHI655481 EQT655475:ERE655481 FAP655475:FBA655481 FKL655475:FKW655481 FUH655475:FUS655481 GED655475:GEO655481 GNZ655475:GOK655481 GXV655475:GYG655481 HHR655475:HIC655481 HRN655475:HRY655481 IBJ655475:IBU655481 ILF655475:ILQ655481 IVB655475:IVM655481 JEX655475:JFI655481 JOT655475:JPE655481 JYP655475:JZA655481 KIL655475:KIW655481 KSH655475:KSS655481 LCD655475:LCO655481 LLZ655475:LMK655481 LVV655475:LWG655481 MFR655475:MGC655481 MPN655475:MPY655481 MZJ655475:MZU655481 NJF655475:NJQ655481 NTB655475:NTM655481 OCX655475:ODI655481 OMT655475:ONE655481 OWP655475:OXA655481 PGL655475:PGW655481 PQH655475:PQS655481 QAD655475:QAO655481 QJZ655475:QKK655481 QTV655475:QUG655481 RDR655475:REC655481 RNN655475:RNY655481 RXJ655475:RXU655481 SHF655475:SHQ655481 SRB655475:SRM655481 TAX655475:TBI655481 TKT655475:TLE655481 TUP655475:TVA655481 UEL655475:UEW655481 UOH655475:UOS655481 UYD655475:UYO655481 VHZ655475:VIK655481 VRV655475:VSG655481 WBR655475:WCC655481 WLN655475:WLY655481 WVJ655475:WVU655481 B721011:M721017 IX721011:JI721017 ST721011:TE721017 ACP721011:ADA721017 AML721011:AMW721017 AWH721011:AWS721017 BGD721011:BGO721017 BPZ721011:BQK721017 BZV721011:CAG721017 CJR721011:CKC721017 CTN721011:CTY721017 DDJ721011:DDU721017 DNF721011:DNQ721017 DXB721011:DXM721017 EGX721011:EHI721017 EQT721011:ERE721017 FAP721011:FBA721017 FKL721011:FKW721017 FUH721011:FUS721017 GED721011:GEO721017 GNZ721011:GOK721017 GXV721011:GYG721017 HHR721011:HIC721017 HRN721011:HRY721017 IBJ721011:IBU721017 ILF721011:ILQ721017 IVB721011:IVM721017 JEX721011:JFI721017 JOT721011:JPE721017 JYP721011:JZA721017 KIL721011:KIW721017 KSH721011:KSS721017 LCD721011:LCO721017 LLZ721011:LMK721017 LVV721011:LWG721017 MFR721011:MGC721017 MPN721011:MPY721017 MZJ721011:MZU721017 NJF721011:NJQ721017 NTB721011:NTM721017 OCX721011:ODI721017 OMT721011:ONE721017 OWP721011:OXA721017 PGL721011:PGW721017 PQH721011:PQS721017 QAD721011:QAO721017 QJZ721011:QKK721017 QTV721011:QUG721017 RDR721011:REC721017 RNN721011:RNY721017 RXJ721011:RXU721017 SHF721011:SHQ721017 SRB721011:SRM721017 TAX721011:TBI721017 TKT721011:TLE721017 TUP721011:TVA721017 UEL721011:UEW721017 UOH721011:UOS721017 UYD721011:UYO721017 VHZ721011:VIK721017 VRV721011:VSG721017 WBR721011:WCC721017 WLN721011:WLY721017 WVJ721011:WVU721017 B786547:M786553 IX786547:JI786553 ST786547:TE786553 ACP786547:ADA786553 AML786547:AMW786553 AWH786547:AWS786553 BGD786547:BGO786553 BPZ786547:BQK786553 BZV786547:CAG786553 CJR786547:CKC786553 CTN786547:CTY786553 DDJ786547:DDU786553 DNF786547:DNQ786553 DXB786547:DXM786553 EGX786547:EHI786553 EQT786547:ERE786553 FAP786547:FBA786553 FKL786547:FKW786553 FUH786547:FUS786553 GED786547:GEO786553 GNZ786547:GOK786553 GXV786547:GYG786553 HHR786547:HIC786553 HRN786547:HRY786553 IBJ786547:IBU786553 ILF786547:ILQ786553 IVB786547:IVM786553 JEX786547:JFI786553 JOT786547:JPE786553 JYP786547:JZA786553 KIL786547:KIW786553 KSH786547:KSS786553 LCD786547:LCO786553 LLZ786547:LMK786553 LVV786547:LWG786553 MFR786547:MGC786553 MPN786547:MPY786553 MZJ786547:MZU786553 NJF786547:NJQ786553 NTB786547:NTM786553 OCX786547:ODI786553 OMT786547:ONE786553 OWP786547:OXA786553 PGL786547:PGW786553 PQH786547:PQS786553 QAD786547:QAO786553 QJZ786547:QKK786553 QTV786547:QUG786553 RDR786547:REC786553 RNN786547:RNY786553 RXJ786547:RXU786553 SHF786547:SHQ786553 SRB786547:SRM786553 TAX786547:TBI786553 TKT786547:TLE786553 TUP786547:TVA786553 UEL786547:UEW786553 UOH786547:UOS786553 UYD786547:UYO786553 VHZ786547:VIK786553 VRV786547:VSG786553 WBR786547:WCC786553 WLN786547:WLY786553 WVJ786547:WVU786553 B852083:M852089 IX852083:JI852089 ST852083:TE852089 ACP852083:ADA852089 AML852083:AMW852089 AWH852083:AWS852089 BGD852083:BGO852089 BPZ852083:BQK852089 BZV852083:CAG852089 CJR852083:CKC852089 CTN852083:CTY852089 DDJ852083:DDU852089 DNF852083:DNQ852089 DXB852083:DXM852089 EGX852083:EHI852089 EQT852083:ERE852089 FAP852083:FBA852089 FKL852083:FKW852089 FUH852083:FUS852089 GED852083:GEO852089 GNZ852083:GOK852089 GXV852083:GYG852089 HHR852083:HIC852089 HRN852083:HRY852089 IBJ852083:IBU852089 ILF852083:ILQ852089 IVB852083:IVM852089 JEX852083:JFI852089 JOT852083:JPE852089 JYP852083:JZA852089 KIL852083:KIW852089 KSH852083:KSS852089 LCD852083:LCO852089 LLZ852083:LMK852089 LVV852083:LWG852089 MFR852083:MGC852089 MPN852083:MPY852089 MZJ852083:MZU852089 NJF852083:NJQ852089 NTB852083:NTM852089 OCX852083:ODI852089 OMT852083:ONE852089 OWP852083:OXA852089 PGL852083:PGW852089 PQH852083:PQS852089 QAD852083:QAO852089 QJZ852083:QKK852089 QTV852083:QUG852089 RDR852083:REC852089 RNN852083:RNY852089 RXJ852083:RXU852089 SHF852083:SHQ852089 SRB852083:SRM852089 TAX852083:TBI852089 TKT852083:TLE852089 TUP852083:TVA852089 UEL852083:UEW852089 UOH852083:UOS852089 UYD852083:UYO852089 VHZ852083:VIK852089 VRV852083:VSG852089 WBR852083:WCC852089 WLN852083:WLY852089 WVJ852083:WVU852089 B917619:M917625 IX917619:JI917625 ST917619:TE917625 ACP917619:ADA917625 AML917619:AMW917625 AWH917619:AWS917625 BGD917619:BGO917625 BPZ917619:BQK917625 BZV917619:CAG917625 CJR917619:CKC917625 CTN917619:CTY917625 DDJ917619:DDU917625 DNF917619:DNQ917625 DXB917619:DXM917625 EGX917619:EHI917625 EQT917619:ERE917625 FAP917619:FBA917625 FKL917619:FKW917625 FUH917619:FUS917625 GED917619:GEO917625 GNZ917619:GOK917625 GXV917619:GYG917625 HHR917619:HIC917625 HRN917619:HRY917625 IBJ917619:IBU917625 ILF917619:ILQ917625 IVB917619:IVM917625 JEX917619:JFI917625 JOT917619:JPE917625 JYP917619:JZA917625 KIL917619:KIW917625 KSH917619:KSS917625 LCD917619:LCO917625 LLZ917619:LMK917625 LVV917619:LWG917625 MFR917619:MGC917625 MPN917619:MPY917625 MZJ917619:MZU917625 NJF917619:NJQ917625 NTB917619:NTM917625 OCX917619:ODI917625 OMT917619:ONE917625 OWP917619:OXA917625 PGL917619:PGW917625 PQH917619:PQS917625 QAD917619:QAO917625 QJZ917619:QKK917625 QTV917619:QUG917625 RDR917619:REC917625 RNN917619:RNY917625 RXJ917619:RXU917625 SHF917619:SHQ917625 SRB917619:SRM917625 TAX917619:TBI917625 TKT917619:TLE917625 TUP917619:TVA917625 UEL917619:UEW917625 UOH917619:UOS917625 UYD917619:UYO917625 VHZ917619:VIK917625 VRV917619:VSG917625 WBR917619:WCC917625 WLN917619:WLY917625 WVJ917619:WVU917625 B983155:M983161 IX983155:JI983161 ST983155:TE983161 ACP983155:ADA983161 AML983155:AMW983161 AWH983155:AWS983161 BGD983155:BGO983161 BPZ983155:BQK983161 BZV983155:CAG983161 CJR983155:CKC983161 CTN983155:CTY983161 DDJ983155:DDU983161 DNF983155:DNQ983161 DXB983155:DXM983161 EGX983155:EHI983161 EQT983155:ERE983161 FAP983155:FBA983161 FKL983155:FKW983161 FUH983155:FUS983161 GED983155:GEO983161 GNZ983155:GOK983161 GXV983155:GYG983161 HHR983155:HIC983161 HRN983155:HRY983161 IBJ983155:IBU983161 ILF983155:ILQ983161 IVB983155:IVM983161 JEX983155:JFI983161 JOT983155:JPE983161 JYP983155:JZA983161 KIL983155:KIW983161 KSH983155:KSS983161 LCD983155:LCO983161 LLZ983155:LMK983161 LVV983155:LWG983161 MFR983155:MGC983161 MPN983155:MPY983161 MZJ983155:MZU983161 NJF983155:NJQ983161 NTB983155:NTM983161 OCX983155:ODI983161 OMT983155:ONE983161 OWP983155:OXA983161 PGL983155:PGW983161 PQH983155:PQS983161 QAD983155:QAO983161 QJZ983155:QKK983161 QTV983155:QUG983161 RDR983155:REC983161 RNN983155:RNY983161 RXJ983155:RXU983161 SHF983155:SHQ983161 SRB983155:SRM983161 TAX983155:TBI983161 TKT983155:TLE983161 TUP983155:TVA983161 UEL983155:UEW983161 UOH983155:UOS983161 UYD983155:UYO983161 VHZ983155:VIK983161 VRV983155:VSG983161 WBR983155:WCC983161 WLN983155:WLY983161 WVJ983155:WVU983161 B524331:M524344 IX524331:JI524344 ST524331:TE524344 ACP524331:ADA524344 AML524331:AMW524344 AWH524331:AWS524344 BGD524331:BGO524344 BPZ524331:BQK524344 BZV524331:CAG524344 CJR524331:CKC524344 CTN524331:CTY524344 DDJ524331:DDU524344 DNF524331:DNQ524344 DXB524331:DXM524344 EGX524331:EHI524344 EQT524331:ERE524344 FAP524331:FBA524344 FKL524331:FKW524344 FUH524331:FUS524344 GED524331:GEO524344 GNZ524331:GOK524344 GXV524331:GYG524344 HHR524331:HIC524344 HRN524331:HRY524344 IBJ524331:IBU524344 ILF524331:ILQ524344 IVB524331:IVM524344 JEX524331:JFI524344 JOT524331:JPE524344 JYP524331:JZA524344 KIL524331:KIW524344 KSH524331:KSS524344 LCD524331:LCO524344 LLZ524331:LMK524344 LVV524331:LWG524344 MFR524331:MGC524344 MPN524331:MPY524344 MZJ524331:MZU524344 NJF524331:NJQ524344 NTB524331:NTM524344 OCX524331:ODI524344 OMT524331:ONE524344 OWP524331:OXA524344 PGL524331:PGW524344 PQH524331:PQS524344 QAD524331:QAO524344 QJZ524331:QKK524344 QTV524331:QUG524344 RDR524331:REC524344 RNN524331:RNY524344 RXJ524331:RXU524344 SHF524331:SHQ524344 SRB524331:SRM524344 TAX524331:TBI524344 TKT524331:TLE524344 TUP524331:TVA524344 UEL524331:UEW524344 UOH524331:UOS524344 UYD524331:UYO524344 VHZ524331:VIK524344 VRV524331:VSG524344 WBR524331:WCC524344 WLN524331:WLY524344 WVJ524331:WVU524344 F65673:H65674 JB65673:JD65674 SX65673:SZ65674 ACT65673:ACV65674 AMP65673:AMR65674 AWL65673:AWN65674 BGH65673:BGJ65674 BQD65673:BQF65674 BZZ65673:CAB65674 CJV65673:CJX65674 CTR65673:CTT65674 DDN65673:DDP65674 DNJ65673:DNL65674 DXF65673:DXH65674 EHB65673:EHD65674 EQX65673:EQZ65674 FAT65673:FAV65674 FKP65673:FKR65674 FUL65673:FUN65674 GEH65673:GEJ65674 GOD65673:GOF65674 GXZ65673:GYB65674 HHV65673:HHX65674 HRR65673:HRT65674 IBN65673:IBP65674 ILJ65673:ILL65674 IVF65673:IVH65674 JFB65673:JFD65674 JOX65673:JOZ65674 JYT65673:JYV65674 KIP65673:KIR65674 KSL65673:KSN65674 LCH65673:LCJ65674 LMD65673:LMF65674 LVZ65673:LWB65674 MFV65673:MFX65674 MPR65673:MPT65674 MZN65673:MZP65674 NJJ65673:NJL65674 NTF65673:NTH65674 ODB65673:ODD65674 OMX65673:OMZ65674 OWT65673:OWV65674 PGP65673:PGR65674 PQL65673:PQN65674 QAH65673:QAJ65674 QKD65673:QKF65674 QTZ65673:QUB65674 RDV65673:RDX65674 RNR65673:RNT65674 RXN65673:RXP65674 SHJ65673:SHL65674 SRF65673:SRH65674 TBB65673:TBD65674 TKX65673:TKZ65674 TUT65673:TUV65674 UEP65673:UER65674 UOL65673:UON65674 UYH65673:UYJ65674 VID65673:VIF65674 VRZ65673:VSB65674 WBV65673:WBX65674 WLR65673:WLT65674 WVN65673:WVP65674 F131209:H131210 JB131209:JD131210 SX131209:SZ131210 ACT131209:ACV131210 AMP131209:AMR131210 AWL131209:AWN131210 BGH131209:BGJ131210 BQD131209:BQF131210 BZZ131209:CAB131210 CJV131209:CJX131210 CTR131209:CTT131210 DDN131209:DDP131210 DNJ131209:DNL131210 DXF131209:DXH131210 EHB131209:EHD131210 EQX131209:EQZ131210 FAT131209:FAV131210 FKP131209:FKR131210 FUL131209:FUN131210 GEH131209:GEJ131210 GOD131209:GOF131210 GXZ131209:GYB131210 HHV131209:HHX131210 HRR131209:HRT131210 IBN131209:IBP131210 ILJ131209:ILL131210 IVF131209:IVH131210 JFB131209:JFD131210 JOX131209:JOZ131210 JYT131209:JYV131210 KIP131209:KIR131210 KSL131209:KSN131210 LCH131209:LCJ131210 LMD131209:LMF131210 LVZ131209:LWB131210 MFV131209:MFX131210 MPR131209:MPT131210 MZN131209:MZP131210 NJJ131209:NJL131210 NTF131209:NTH131210 ODB131209:ODD131210 OMX131209:OMZ131210 OWT131209:OWV131210 PGP131209:PGR131210 PQL131209:PQN131210 QAH131209:QAJ131210 QKD131209:QKF131210 QTZ131209:QUB131210 RDV131209:RDX131210 RNR131209:RNT131210 RXN131209:RXP131210 SHJ131209:SHL131210 SRF131209:SRH131210 TBB131209:TBD131210 TKX131209:TKZ131210 TUT131209:TUV131210 UEP131209:UER131210 UOL131209:UON131210 UYH131209:UYJ131210 VID131209:VIF131210 VRZ131209:VSB131210 WBV131209:WBX131210 WLR131209:WLT131210 WVN131209:WVP131210 F196745:H196746 JB196745:JD196746 SX196745:SZ196746 ACT196745:ACV196746 AMP196745:AMR196746 AWL196745:AWN196746 BGH196745:BGJ196746 BQD196745:BQF196746 BZZ196745:CAB196746 CJV196745:CJX196746 CTR196745:CTT196746 DDN196745:DDP196746 DNJ196745:DNL196746 DXF196745:DXH196746 EHB196745:EHD196746 EQX196745:EQZ196746 FAT196745:FAV196746 FKP196745:FKR196746 FUL196745:FUN196746 GEH196745:GEJ196746 GOD196745:GOF196746 GXZ196745:GYB196746 HHV196745:HHX196746 HRR196745:HRT196746 IBN196745:IBP196746 ILJ196745:ILL196746 IVF196745:IVH196746 JFB196745:JFD196746 JOX196745:JOZ196746 JYT196745:JYV196746 KIP196745:KIR196746 KSL196745:KSN196746 LCH196745:LCJ196746 LMD196745:LMF196746 LVZ196745:LWB196746 MFV196745:MFX196746 MPR196745:MPT196746 MZN196745:MZP196746 NJJ196745:NJL196746 NTF196745:NTH196746 ODB196745:ODD196746 OMX196745:OMZ196746 OWT196745:OWV196746 PGP196745:PGR196746 PQL196745:PQN196746 QAH196745:QAJ196746 QKD196745:QKF196746 QTZ196745:QUB196746 RDV196745:RDX196746 RNR196745:RNT196746 RXN196745:RXP196746 SHJ196745:SHL196746 SRF196745:SRH196746 TBB196745:TBD196746 TKX196745:TKZ196746 TUT196745:TUV196746 UEP196745:UER196746 UOL196745:UON196746 UYH196745:UYJ196746 VID196745:VIF196746 VRZ196745:VSB196746 WBV196745:WBX196746 WLR196745:WLT196746 WVN196745:WVP196746 F262281:H262282 JB262281:JD262282 SX262281:SZ262282 ACT262281:ACV262282 AMP262281:AMR262282 AWL262281:AWN262282 BGH262281:BGJ262282 BQD262281:BQF262282 BZZ262281:CAB262282 CJV262281:CJX262282 CTR262281:CTT262282 DDN262281:DDP262282 DNJ262281:DNL262282 DXF262281:DXH262282 EHB262281:EHD262282 EQX262281:EQZ262282 FAT262281:FAV262282 FKP262281:FKR262282 FUL262281:FUN262282 GEH262281:GEJ262282 GOD262281:GOF262282 GXZ262281:GYB262282 HHV262281:HHX262282 HRR262281:HRT262282 IBN262281:IBP262282 ILJ262281:ILL262282 IVF262281:IVH262282 JFB262281:JFD262282 JOX262281:JOZ262282 JYT262281:JYV262282 KIP262281:KIR262282 KSL262281:KSN262282 LCH262281:LCJ262282 LMD262281:LMF262282 LVZ262281:LWB262282 MFV262281:MFX262282 MPR262281:MPT262282 MZN262281:MZP262282 NJJ262281:NJL262282 NTF262281:NTH262282 ODB262281:ODD262282 OMX262281:OMZ262282 OWT262281:OWV262282 PGP262281:PGR262282 PQL262281:PQN262282 QAH262281:QAJ262282 QKD262281:QKF262282 QTZ262281:QUB262282 RDV262281:RDX262282 RNR262281:RNT262282 RXN262281:RXP262282 SHJ262281:SHL262282 SRF262281:SRH262282 TBB262281:TBD262282 TKX262281:TKZ262282 TUT262281:TUV262282 UEP262281:UER262282 UOL262281:UON262282 UYH262281:UYJ262282 VID262281:VIF262282 VRZ262281:VSB262282 WBV262281:WBX262282 WLR262281:WLT262282 WVN262281:WVP262282 F327817:H327818 JB327817:JD327818 SX327817:SZ327818 ACT327817:ACV327818 AMP327817:AMR327818 AWL327817:AWN327818 BGH327817:BGJ327818 BQD327817:BQF327818 BZZ327817:CAB327818 CJV327817:CJX327818 CTR327817:CTT327818 DDN327817:DDP327818 DNJ327817:DNL327818 DXF327817:DXH327818 EHB327817:EHD327818 EQX327817:EQZ327818 FAT327817:FAV327818 FKP327817:FKR327818 FUL327817:FUN327818 GEH327817:GEJ327818 GOD327817:GOF327818 GXZ327817:GYB327818 HHV327817:HHX327818 HRR327817:HRT327818 IBN327817:IBP327818 ILJ327817:ILL327818 IVF327817:IVH327818 JFB327817:JFD327818 JOX327817:JOZ327818 JYT327817:JYV327818 KIP327817:KIR327818 KSL327817:KSN327818 LCH327817:LCJ327818 LMD327817:LMF327818 LVZ327817:LWB327818 MFV327817:MFX327818 MPR327817:MPT327818 MZN327817:MZP327818 NJJ327817:NJL327818 NTF327817:NTH327818 ODB327817:ODD327818 OMX327817:OMZ327818 OWT327817:OWV327818 PGP327817:PGR327818 PQL327817:PQN327818 QAH327817:QAJ327818 QKD327817:QKF327818 QTZ327817:QUB327818 RDV327817:RDX327818 RNR327817:RNT327818 RXN327817:RXP327818 SHJ327817:SHL327818 SRF327817:SRH327818 TBB327817:TBD327818 TKX327817:TKZ327818 TUT327817:TUV327818 UEP327817:UER327818 UOL327817:UON327818 UYH327817:UYJ327818 VID327817:VIF327818 VRZ327817:VSB327818 WBV327817:WBX327818 WLR327817:WLT327818 WVN327817:WVP327818 F393353:H393354 JB393353:JD393354 SX393353:SZ393354 ACT393353:ACV393354 AMP393353:AMR393354 AWL393353:AWN393354 BGH393353:BGJ393354 BQD393353:BQF393354 BZZ393353:CAB393354 CJV393353:CJX393354 CTR393353:CTT393354 DDN393353:DDP393354 DNJ393353:DNL393354 DXF393353:DXH393354 EHB393353:EHD393354 EQX393353:EQZ393354 FAT393353:FAV393354 FKP393353:FKR393354 FUL393353:FUN393354 GEH393353:GEJ393354 GOD393353:GOF393354 GXZ393353:GYB393354 HHV393353:HHX393354 HRR393353:HRT393354 IBN393353:IBP393354 ILJ393353:ILL393354 IVF393353:IVH393354 JFB393353:JFD393354 JOX393353:JOZ393354 JYT393353:JYV393354 KIP393353:KIR393354 KSL393353:KSN393354 LCH393353:LCJ393354 LMD393353:LMF393354 LVZ393353:LWB393354 MFV393353:MFX393354 MPR393353:MPT393354 MZN393353:MZP393354 NJJ393353:NJL393354 NTF393353:NTH393354 ODB393353:ODD393354 OMX393353:OMZ393354 OWT393353:OWV393354 PGP393353:PGR393354 PQL393353:PQN393354 QAH393353:QAJ393354 QKD393353:QKF393354 QTZ393353:QUB393354 RDV393353:RDX393354 RNR393353:RNT393354 RXN393353:RXP393354 SHJ393353:SHL393354 SRF393353:SRH393354 TBB393353:TBD393354 TKX393353:TKZ393354 TUT393353:TUV393354 UEP393353:UER393354 UOL393353:UON393354 UYH393353:UYJ393354 VID393353:VIF393354 VRZ393353:VSB393354 WBV393353:WBX393354 WLR393353:WLT393354 WVN393353:WVP393354 F458889:H458890 JB458889:JD458890 SX458889:SZ458890 ACT458889:ACV458890 AMP458889:AMR458890 AWL458889:AWN458890 BGH458889:BGJ458890 BQD458889:BQF458890 BZZ458889:CAB458890 CJV458889:CJX458890 CTR458889:CTT458890 DDN458889:DDP458890 DNJ458889:DNL458890 DXF458889:DXH458890 EHB458889:EHD458890 EQX458889:EQZ458890 FAT458889:FAV458890 FKP458889:FKR458890 FUL458889:FUN458890 GEH458889:GEJ458890 GOD458889:GOF458890 GXZ458889:GYB458890 HHV458889:HHX458890 HRR458889:HRT458890 IBN458889:IBP458890 ILJ458889:ILL458890 IVF458889:IVH458890 JFB458889:JFD458890 JOX458889:JOZ458890 JYT458889:JYV458890 KIP458889:KIR458890 KSL458889:KSN458890 LCH458889:LCJ458890 LMD458889:LMF458890 LVZ458889:LWB458890 MFV458889:MFX458890 MPR458889:MPT458890 MZN458889:MZP458890 NJJ458889:NJL458890 NTF458889:NTH458890 ODB458889:ODD458890 OMX458889:OMZ458890 OWT458889:OWV458890 PGP458889:PGR458890 PQL458889:PQN458890 QAH458889:QAJ458890 QKD458889:QKF458890 QTZ458889:QUB458890 RDV458889:RDX458890 RNR458889:RNT458890 RXN458889:RXP458890 SHJ458889:SHL458890 SRF458889:SRH458890 TBB458889:TBD458890 TKX458889:TKZ458890 TUT458889:TUV458890 UEP458889:UER458890 UOL458889:UON458890 UYH458889:UYJ458890 VID458889:VIF458890 VRZ458889:VSB458890 WBV458889:WBX458890 WLR458889:WLT458890 WVN458889:WVP458890 F524425:H524426 JB524425:JD524426 SX524425:SZ524426 ACT524425:ACV524426 AMP524425:AMR524426 AWL524425:AWN524426 BGH524425:BGJ524426 BQD524425:BQF524426 BZZ524425:CAB524426 CJV524425:CJX524426 CTR524425:CTT524426 DDN524425:DDP524426 DNJ524425:DNL524426 DXF524425:DXH524426 EHB524425:EHD524426 EQX524425:EQZ524426 FAT524425:FAV524426 FKP524425:FKR524426 FUL524425:FUN524426 GEH524425:GEJ524426 GOD524425:GOF524426 GXZ524425:GYB524426 HHV524425:HHX524426 HRR524425:HRT524426 IBN524425:IBP524426 ILJ524425:ILL524426 IVF524425:IVH524426 JFB524425:JFD524426 JOX524425:JOZ524426 JYT524425:JYV524426 KIP524425:KIR524426 KSL524425:KSN524426 LCH524425:LCJ524426 LMD524425:LMF524426 LVZ524425:LWB524426 MFV524425:MFX524426 MPR524425:MPT524426 MZN524425:MZP524426 NJJ524425:NJL524426 NTF524425:NTH524426 ODB524425:ODD524426 OMX524425:OMZ524426 OWT524425:OWV524426 PGP524425:PGR524426 PQL524425:PQN524426 QAH524425:QAJ524426 QKD524425:QKF524426 QTZ524425:QUB524426 RDV524425:RDX524426 RNR524425:RNT524426 RXN524425:RXP524426 SHJ524425:SHL524426 SRF524425:SRH524426 TBB524425:TBD524426 TKX524425:TKZ524426 TUT524425:TUV524426 UEP524425:UER524426 UOL524425:UON524426 UYH524425:UYJ524426 VID524425:VIF524426 VRZ524425:VSB524426 WBV524425:WBX524426 WLR524425:WLT524426 WVN524425:WVP524426 F589961:H589962 JB589961:JD589962 SX589961:SZ589962 ACT589961:ACV589962 AMP589961:AMR589962 AWL589961:AWN589962 BGH589961:BGJ589962 BQD589961:BQF589962 BZZ589961:CAB589962 CJV589961:CJX589962 CTR589961:CTT589962 DDN589961:DDP589962 DNJ589961:DNL589962 DXF589961:DXH589962 EHB589961:EHD589962 EQX589961:EQZ589962 FAT589961:FAV589962 FKP589961:FKR589962 FUL589961:FUN589962 GEH589961:GEJ589962 GOD589961:GOF589962 GXZ589961:GYB589962 HHV589961:HHX589962 HRR589961:HRT589962 IBN589961:IBP589962 ILJ589961:ILL589962 IVF589961:IVH589962 JFB589961:JFD589962 JOX589961:JOZ589962 JYT589961:JYV589962 KIP589961:KIR589962 KSL589961:KSN589962 LCH589961:LCJ589962 LMD589961:LMF589962 LVZ589961:LWB589962 MFV589961:MFX589962 MPR589961:MPT589962 MZN589961:MZP589962 NJJ589961:NJL589962 NTF589961:NTH589962 ODB589961:ODD589962 OMX589961:OMZ589962 OWT589961:OWV589962 PGP589961:PGR589962 PQL589961:PQN589962 QAH589961:QAJ589962 QKD589961:QKF589962 QTZ589961:QUB589962 RDV589961:RDX589962 RNR589961:RNT589962 RXN589961:RXP589962 SHJ589961:SHL589962 SRF589961:SRH589962 TBB589961:TBD589962 TKX589961:TKZ589962 TUT589961:TUV589962 UEP589961:UER589962 UOL589961:UON589962 UYH589961:UYJ589962 VID589961:VIF589962 VRZ589961:VSB589962 WBV589961:WBX589962 WLR589961:WLT589962 WVN589961:WVP589962 F655497:H655498 JB655497:JD655498 SX655497:SZ655498 ACT655497:ACV655498 AMP655497:AMR655498 AWL655497:AWN655498 BGH655497:BGJ655498 BQD655497:BQF655498 BZZ655497:CAB655498 CJV655497:CJX655498 CTR655497:CTT655498 DDN655497:DDP655498 DNJ655497:DNL655498 DXF655497:DXH655498 EHB655497:EHD655498 EQX655497:EQZ655498 FAT655497:FAV655498 FKP655497:FKR655498 FUL655497:FUN655498 GEH655497:GEJ655498 GOD655497:GOF655498 GXZ655497:GYB655498 HHV655497:HHX655498 HRR655497:HRT655498 IBN655497:IBP655498 ILJ655497:ILL655498 IVF655497:IVH655498 JFB655497:JFD655498 JOX655497:JOZ655498 JYT655497:JYV655498 KIP655497:KIR655498 KSL655497:KSN655498 LCH655497:LCJ655498 LMD655497:LMF655498 LVZ655497:LWB655498 MFV655497:MFX655498 MPR655497:MPT655498 MZN655497:MZP655498 NJJ655497:NJL655498 NTF655497:NTH655498 ODB655497:ODD655498 OMX655497:OMZ655498 OWT655497:OWV655498 PGP655497:PGR655498 PQL655497:PQN655498 QAH655497:QAJ655498 QKD655497:QKF655498 QTZ655497:QUB655498 RDV655497:RDX655498 RNR655497:RNT655498 RXN655497:RXP655498 SHJ655497:SHL655498 SRF655497:SRH655498 TBB655497:TBD655498 TKX655497:TKZ655498 TUT655497:TUV655498 UEP655497:UER655498 UOL655497:UON655498 UYH655497:UYJ655498 VID655497:VIF655498 VRZ655497:VSB655498 WBV655497:WBX655498 WLR655497:WLT655498 WVN655497:WVP655498 F721033:H721034 JB721033:JD721034 SX721033:SZ721034 ACT721033:ACV721034 AMP721033:AMR721034 AWL721033:AWN721034 BGH721033:BGJ721034 BQD721033:BQF721034 BZZ721033:CAB721034 CJV721033:CJX721034 CTR721033:CTT721034 DDN721033:DDP721034 DNJ721033:DNL721034 DXF721033:DXH721034 EHB721033:EHD721034 EQX721033:EQZ721034 FAT721033:FAV721034 FKP721033:FKR721034 FUL721033:FUN721034 GEH721033:GEJ721034 GOD721033:GOF721034 GXZ721033:GYB721034 HHV721033:HHX721034 HRR721033:HRT721034 IBN721033:IBP721034 ILJ721033:ILL721034 IVF721033:IVH721034 JFB721033:JFD721034 JOX721033:JOZ721034 JYT721033:JYV721034 KIP721033:KIR721034 KSL721033:KSN721034 LCH721033:LCJ721034 LMD721033:LMF721034 LVZ721033:LWB721034 MFV721033:MFX721034 MPR721033:MPT721034 MZN721033:MZP721034 NJJ721033:NJL721034 NTF721033:NTH721034 ODB721033:ODD721034 OMX721033:OMZ721034 OWT721033:OWV721034 PGP721033:PGR721034 PQL721033:PQN721034 QAH721033:QAJ721034 QKD721033:QKF721034 QTZ721033:QUB721034 RDV721033:RDX721034 RNR721033:RNT721034 RXN721033:RXP721034 SHJ721033:SHL721034 SRF721033:SRH721034 TBB721033:TBD721034 TKX721033:TKZ721034 TUT721033:TUV721034 UEP721033:UER721034 UOL721033:UON721034 UYH721033:UYJ721034 VID721033:VIF721034 VRZ721033:VSB721034 WBV721033:WBX721034 WLR721033:WLT721034 WVN721033:WVP721034 F786569:H786570 JB786569:JD786570 SX786569:SZ786570 ACT786569:ACV786570 AMP786569:AMR786570 AWL786569:AWN786570 BGH786569:BGJ786570 BQD786569:BQF786570 BZZ786569:CAB786570 CJV786569:CJX786570 CTR786569:CTT786570 DDN786569:DDP786570 DNJ786569:DNL786570 DXF786569:DXH786570 EHB786569:EHD786570 EQX786569:EQZ786570 FAT786569:FAV786570 FKP786569:FKR786570 FUL786569:FUN786570 GEH786569:GEJ786570 GOD786569:GOF786570 GXZ786569:GYB786570 HHV786569:HHX786570 HRR786569:HRT786570 IBN786569:IBP786570 ILJ786569:ILL786570 IVF786569:IVH786570 JFB786569:JFD786570 JOX786569:JOZ786570 JYT786569:JYV786570 KIP786569:KIR786570 KSL786569:KSN786570 LCH786569:LCJ786570 LMD786569:LMF786570 LVZ786569:LWB786570 MFV786569:MFX786570 MPR786569:MPT786570 MZN786569:MZP786570 NJJ786569:NJL786570 NTF786569:NTH786570 ODB786569:ODD786570 OMX786569:OMZ786570 OWT786569:OWV786570 PGP786569:PGR786570 PQL786569:PQN786570 QAH786569:QAJ786570 QKD786569:QKF786570 QTZ786569:QUB786570 RDV786569:RDX786570 RNR786569:RNT786570 RXN786569:RXP786570 SHJ786569:SHL786570 SRF786569:SRH786570 TBB786569:TBD786570 TKX786569:TKZ786570 TUT786569:TUV786570 UEP786569:UER786570 UOL786569:UON786570 UYH786569:UYJ786570 VID786569:VIF786570 VRZ786569:VSB786570 WBV786569:WBX786570 WLR786569:WLT786570 WVN786569:WVP786570 F852105:H852106 JB852105:JD852106 SX852105:SZ852106 ACT852105:ACV852106 AMP852105:AMR852106 AWL852105:AWN852106 BGH852105:BGJ852106 BQD852105:BQF852106 BZZ852105:CAB852106 CJV852105:CJX852106 CTR852105:CTT852106 DDN852105:DDP852106 DNJ852105:DNL852106 DXF852105:DXH852106 EHB852105:EHD852106 EQX852105:EQZ852106 FAT852105:FAV852106 FKP852105:FKR852106 FUL852105:FUN852106 GEH852105:GEJ852106 GOD852105:GOF852106 GXZ852105:GYB852106 HHV852105:HHX852106 HRR852105:HRT852106 IBN852105:IBP852106 ILJ852105:ILL852106 IVF852105:IVH852106 JFB852105:JFD852106 JOX852105:JOZ852106 JYT852105:JYV852106 KIP852105:KIR852106 KSL852105:KSN852106 LCH852105:LCJ852106 LMD852105:LMF852106 LVZ852105:LWB852106 MFV852105:MFX852106 MPR852105:MPT852106 MZN852105:MZP852106 NJJ852105:NJL852106 NTF852105:NTH852106 ODB852105:ODD852106 OMX852105:OMZ852106 OWT852105:OWV852106 PGP852105:PGR852106 PQL852105:PQN852106 QAH852105:QAJ852106 QKD852105:QKF852106 QTZ852105:QUB852106 RDV852105:RDX852106 RNR852105:RNT852106 RXN852105:RXP852106 SHJ852105:SHL852106 SRF852105:SRH852106 TBB852105:TBD852106 TKX852105:TKZ852106 TUT852105:TUV852106 UEP852105:UER852106 UOL852105:UON852106 UYH852105:UYJ852106 VID852105:VIF852106 VRZ852105:VSB852106 WBV852105:WBX852106 WLR852105:WLT852106 WVN852105:WVP852106 F917641:H917642 JB917641:JD917642 SX917641:SZ917642 ACT917641:ACV917642 AMP917641:AMR917642 AWL917641:AWN917642 BGH917641:BGJ917642 BQD917641:BQF917642 BZZ917641:CAB917642 CJV917641:CJX917642 CTR917641:CTT917642 DDN917641:DDP917642 DNJ917641:DNL917642 DXF917641:DXH917642 EHB917641:EHD917642 EQX917641:EQZ917642 FAT917641:FAV917642 FKP917641:FKR917642 FUL917641:FUN917642 GEH917641:GEJ917642 GOD917641:GOF917642 GXZ917641:GYB917642 HHV917641:HHX917642 HRR917641:HRT917642 IBN917641:IBP917642 ILJ917641:ILL917642 IVF917641:IVH917642 JFB917641:JFD917642 JOX917641:JOZ917642 JYT917641:JYV917642 KIP917641:KIR917642 KSL917641:KSN917642 LCH917641:LCJ917642 LMD917641:LMF917642 LVZ917641:LWB917642 MFV917641:MFX917642 MPR917641:MPT917642 MZN917641:MZP917642 NJJ917641:NJL917642 NTF917641:NTH917642 ODB917641:ODD917642 OMX917641:OMZ917642 OWT917641:OWV917642 PGP917641:PGR917642 PQL917641:PQN917642 QAH917641:QAJ917642 QKD917641:QKF917642 QTZ917641:QUB917642 RDV917641:RDX917642 RNR917641:RNT917642 RXN917641:RXP917642 SHJ917641:SHL917642 SRF917641:SRH917642 TBB917641:TBD917642 TKX917641:TKZ917642 TUT917641:TUV917642 UEP917641:UER917642 UOL917641:UON917642 UYH917641:UYJ917642 VID917641:VIF917642 VRZ917641:VSB917642 WBV917641:WBX917642 WLR917641:WLT917642 WVN917641:WVP917642 F983177:H983178 JB983177:JD983178 SX983177:SZ983178 ACT983177:ACV983178 AMP983177:AMR983178 AWL983177:AWN983178 BGH983177:BGJ983178 BQD983177:BQF983178 BZZ983177:CAB983178 CJV983177:CJX983178 CTR983177:CTT983178 DDN983177:DDP983178 DNJ983177:DNL983178 DXF983177:DXH983178 EHB983177:EHD983178 EQX983177:EQZ983178 FAT983177:FAV983178 FKP983177:FKR983178 FUL983177:FUN983178 GEH983177:GEJ983178 GOD983177:GOF983178 GXZ983177:GYB983178 HHV983177:HHX983178 HRR983177:HRT983178 IBN983177:IBP983178 ILJ983177:ILL983178 IVF983177:IVH983178 JFB983177:JFD983178 JOX983177:JOZ983178 JYT983177:JYV983178 KIP983177:KIR983178 KSL983177:KSN983178 LCH983177:LCJ983178 LMD983177:LMF983178 LVZ983177:LWB983178 MFV983177:MFX983178 MPR983177:MPT983178 MZN983177:MZP983178 NJJ983177:NJL983178 NTF983177:NTH983178 ODB983177:ODD983178 OMX983177:OMZ983178 OWT983177:OWV983178 PGP983177:PGR983178 PQL983177:PQN983178 QAH983177:QAJ983178 QKD983177:QKF983178 QTZ983177:QUB983178 RDV983177:RDX983178 RNR983177:RNT983178 RXN983177:RXP983178 SHJ983177:SHL983178 SRF983177:SRH983178 TBB983177:TBD983178 TKX983177:TKZ983178 TUT983177:TUV983178 UEP983177:UER983178 UOL983177:UON983178 UYH983177:UYJ983178 VID983177:VIF983178 VRZ983177:VSB983178 WBV983177:WBX983178 WLR983177:WLT983178 WVN983177:WVP983178 B589867:M589880 IX589867:JI589880 ST589867:TE589880 ACP589867:ADA589880 AML589867:AMW589880 AWH589867:AWS589880 BGD589867:BGO589880 BPZ589867:BQK589880 BZV589867:CAG589880 CJR589867:CKC589880 CTN589867:CTY589880 DDJ589867:DDU589880 DNF589867:DNQ589880 DXB589867:DXM589880 EGX589867:EHI589880 EQT589867:ERE589880 FAP589867:FBA589880 FKL589867:FKW589880 FUH589867:FUS589880 GED589867:GEO589880 GNZ589867:GOK589880 GXV589867:GYG589880 HHR589867:HIC589880 HRN589867:HRY589880 IBJ589867:IBU589880 ILF589867:ILQ589880 IVB589867:IVM589880 JEX589867:JFI589880 JOT589867:JPE589880 JYP589867:JZA589880 KIL589867:KIW589880 KSH589867:KSS589880 LCD589867:LCO589880 LLZ589867:LMK589880 LVV589867:LWG589880 MFR589867:MGC589880 MPN589867:MPY589880 MZJ589867:MZU589880 NJF589867:NJQ589880 NTB589867:NTM589880 OCX589867:ODI589880 OMT589867:ONE589880 OWP589867:OXA589880 PGL589867:PGW589880 PQH589867:PQS589880 QAD589867:QAO589880 QJZ589867:QKK589880 QTV589867:QUG589880 RDR589867:REC589880 RNN589867:RNY589880 RXJ589867:RXU589880 SHF589867:SHQ589880 SRB589867:SRM589880 TAX589867:TBI589880 TKT589867:TLE589880 TUP589867:TVA589880 UEL589867:UEW589880 UOH589867:UOS589880 UYD589867:UYO589880 VHZ589867:VIK589880 VRV589867:VSG589880 WBR589867:WCC589880 WLN589867:WLY589880 WVJ589867:WVU589880 B65638:M65641 IX65638:JI65641 ST65638:TE65641 ACP65638:ADA65641 AML65638:AMW65641 AWH65638:AWS65641 BGD65638:BGO65641 BPZ65638:BQK65641 BZV65638:CAG65641 CJR65638:CKC65641 CTN65638:CTY65641 DDJ65638:DDU65641 DNF65638:DNQ65641 DXB65638:DXM65641 EGX65638:EHI65641 EQT65638:ERE65641 FAP65638:FBA65641 FKL65638:FKW65641 FUH65638:FUS65641 GED65638:GEO65641 GNZ65638:GOK65641 GXV65638:GYG65641 HHR65638:HIC65641 HRN65638:HRY65641 IBJ65638:IBU65641 ILF65638:ILQ65641 IVB65638:IVM65641 JEX65638:JFI65641 JOT65638:JPE65641 JYP65638:JZA65641 KIL65638:KIW65641 KSH65638:KSS65641 LCD65638:LCO65641 LLZ65638:LMK65641 LVV65638:LWG65641 MFR65638:MGC65641 MPN65638:MPY65641 MZJ65638:MZU65641 NJF65638:NJQ65641 NTB65638:NTM65641 OCX65638:ODI65641 OMT65638:ONE65641 OWP65638:OXA65641 PGL65638:PGW65641 PQH65638:PQS65641 QAD65638:QAO65641 QJZ65638:QKK65641 QTV65638:QUG65641 RDR65638:REC65641 RNN65638:RNY65641 RXJ65638:RXU65641 SHF65638:SHQ65641 SRB65638:SRM65641 TAX65638:TBI65641 TKT65638:TLE65641 TUP65638:TVA65641 UEL65638:UEW65641 UOH65638:UOS65641 UYD65638:UYO65641 VHZ65638:VIK65641 VRV65638:VSG65641 WBR65638:WCC65641 WLN65638:WLY65641 WVJ65638:WVU65641 B131174:M131177 IX131174:JI131177 ST131174:TE131177 ACP131174:ADA131177 AML131174:AMW131177 AWH131174:AWS131177 BGD131174:BGO131177 BPZ131174:BQK131177 BZV131174:CAG131177 CJR131174:CKC131177 CTN131174:CTY131177 DDJ131174:DDU131177 DNF131174:DNQ131177 DXB131174:DXM131177 EGX131174:EHI131177 EQT131174:ERE131177 FAP131174:FBA131177 FKL131174:FKW131177 FUH131174:FUS131177 GED131174:GEO131177 GNZ131174:GOK131177 GXV131174:GYG131177 HHR131174:HIC131177 HRN131174:HRY131177 IBJ131174:IBU131177 ILF131174:ILQ131177 IVB131174:IVM131177 JEX131174:JFI131177 JOT131174:JPE131177 JYP131174:JZA131177 KIL131174:KIW131177 KSH131174:KSS131177 LCD131174:LCO131177 LLZ131174:LMK131177 LVV131174:LWG131177 MFR131174:MGC131177 MPN131174:MPY131177 MZJ131174:MZU131177 NJF131174:NJQ131177 NTB131174:NTM131177 OCX131174:ODI131177 OMT131174:ONE131177 OWP131174:OXA131177 PGL131174:PGW131177 PQH131174:PQS131177 QAD131174:QAO131177 QJZ131174:QKK131177 QTV131174:QUG131177 RDR131174:REC131177 RNN131174:RNY131177 RXJ131174:RXU131177 SHF131174:SHQ131177 SRB131174:SRM131177 TAX131174:TBI131177 TKT131174:TLE131177 TUP131174:TVA131177 UEL131174:UEW131177 UOH131174:UOS131177 UYD131174:UYO131177 VHZ131174:VIK131177 VRV131174:VSG131177 WBR131174:WCC131177 WLN131174:WLY131177 WVJ131174:WVU131177 B196710:M196713 IX196710:JI196713 ST196710:TE196713 ACP196710:ADA196713 AML196710:AMW196713 AWH196710:AWS196713 BGD196710:BGO196713 BPZ196710:BQK196713 BZV196710:CAG196713 CJR196710:CKC196713 CTN196710:CTY196713 DDJ196710:DDU196713 DNF196710:DNQ196713 DXB196710:DXM196713 EGX196710:EHI196713 EQT196710:ERE196713 FAP196710:FBA196713 FKL196710:FKW196713 FUH196710:FUS196713 GED196710:GEO196713 GNZ196710:GOK196713 GXV196710:GYG196713 HHR196710:HIC196713 HRN196710:HRY196713 IBJ196710:IBU196713 ILF196710:ILQ196713 IVB196710:IVM196713 JEX196710:JFI196713 JOT196710:JPE196713 JYP196710:JZA196713 KIL196710:KIW196713 KSH196710:KSS196713 LCD196710:LCO196713 LLZ196710:LMK196713 LVV196710:LWG196713 MFR196710:MGC196713 MPN196710:MPY196713 MZJ196710:MZU196713 NJF196710:NJQ196713 NTB196710:NTM196713 OCX196710:ODI196713 OMT196710:ONE196713 OWP196710:OXA196713 PGL196710:PGW196713 PQH196710:PQS196713 QAD196710:QAO196713 QJZ196710:QKK196713 QTV196710:QUG196713 RDR196710:REC196713 RNN196710:RNY196713 RXJ196710:RXU196713 SHF196710:SHQ196713 SRB196710:SRM196713 TAX196710:TBI196713 TKT196710:TLE196713 TUP196710:TVA196713 UEL196710:UEW196713 UOH196710:UOS196713 UYD196710:UYO196713 VHZ196710:VIK196713 VRV196710:VSG196713 WBR196710:WCC196713 WLN196710:WLY196713 WVJ196710:WVU196713 B262246:M262249 IX262246:JI262249 ST262246:TE262249 ACP262246:ADA262249 AML262246:AMW262249 AWH262246:AWS262249 BGD262246:BGO262249 BPZ262246:BQK262249 BZV262246:CAG262249 CJR262246:CKC262249 CTN262246:CTY262249 DDJ262246:DDU262249 DNF262246:DNQ262249 DXB262246:DXM262249 EGX262246:EHI262249 EQT262246:ERE262249 FAP262246:FBA262249 FKL262246:FKW262249 FUH262246:FUS262249 GED262246:GEO262249 GNZ262246:GOK262249 GXV262246:GYG262249 HHR262246:HIC262249 HRN262246:HRY262249 IBJ262246:IBU262249 ILF262246:ILQ262249 IVB262246:IVM262249 JEX262246:JFI262249 JOT262246:JPE262249 JYP262246:JZA262249 KIL262246:KIW262249 KSH262246:KSS262249 LCD262246:LCO262249 LLZ262246:LMK262249 LVV262246:LWG262249 MFR262246:MGC262249 MPN262246:MPY262249 MZJ262246:MZU262249 NJF262246:NJQ262249 NTB262246:NTM262249 OCX262246:ODI262249 OMT262246:ONE262249 OWP262246:OXA262249 PGL262246:PGW262249 PQH262246:PQS262249 QAD262246:QAO262249 QJZ262246:QKK262249 QTV262246:QUG262249 RDR262246:REC262249 RNN262246:RNY262249 RXJ262246:RXU262249 SHF262246:SHQ262249 SRB262246:SRM262249 TAX262246:TBI262249 TKT262246:TLE262249 TUP262246:TVA262249 UEL262246:UEW262249 UOH262246:UOS262249 UYD262246:UYO262249 VHZ262246:VIK262249 VRV262246:VSG262249 WBR262246:WCC262249 WLN262246:WLY262249 WVJ262246:WVU262249 B327782:M327785 IX327782:JI327785 ST327782:TE327785 ACP327782:ADA327785 AML327782:AMW327785 AWH327782:AWS327785 BGD327782:BGO327785 BPZ327782:BQK327785 BZV327782:CAG327785 CJR327782:CKC327785 CTN327782:CTY327785 DDJ327782:DDU327785 DNF327782:DNQ327785 DXB327782:DXM327785 EGX327782:EHI327785 EQT327782:ERE327785 FAP327782:FBA327785 FKL327782:FKW327785 FUH327782:FUS327785 GED327782:GEO327785 GNZ327782:GOK327785 GXV327782:GYG327785 HHR327782:HIC327785 HRN327782:HRY327785 IBJ327782:IBU327785 ILF327782:ILQ327785 IVB327782:IVM327785 JEX327782:JFI327785 JOT327782:JPE327785 JYP327782:JZA327785 KIL327782:KIW327785 KSH327782:KSS327785 LCD327782:LCO327785 LLZ327782:LMK327785 LVV327782:LWG327785 MFR327782:MGC327785 MPN327782:MPY327785 MZJ327782:MZU327785 NJF327782:NJQ327785 NTB327782:NTM327785 OCX327782:ODI327785 OMT327782:ONE327785 OWP327782:OXA327785 PGL327782:PGW327785 PQH327782:PQS327785 QAD327782:QAO327785 QJZ327782:QKK327785 QTV327782:QUG327785 RDR327782:REC327785 RNN327782:RNY327785 RXJ327782:RXU327785 SHF327782:SHQ327785 SRB327782:SRM327785 TAX327782:TBI327785 TKT327782:TLE327785 TUP327782:TVA327785 UEL327782:UEW327785 UOH327782:UOS327785 UYD327782:UYO327785 VHZ327782:VIK327785 VRV327782:VSG327785 WBR327782:WCC327785 WLN327782:WLY327785 WVJ327782:WVU327785 B393318:M393321 IX393318:JI393321 ST393318:TE393321 ACP393318:ADA393321 AML393318:AMW393321 AWH393318:AWS393321 BGD393318:BGO393321 BPZ393318:BQK393321 BZV393318:CAG393321 CJR393318:CKC393321 CTN393318:CTY393321 DDJ393318:DDU393321 DNF393318:DNQ393321 DXB393318:DXM393321 EGX393318:EHI393321 EQT393318:ERE393321 FAP393318:FBA393321 FKL393318:FKW393321 FUH393318:FUS393321 GED393318:GEO393321 GNZ393318:GOK393321 GXV393318:GYG393321 HHR393318:HIC393321 HRN393318:HRY393321 IBJ393318:IBU393321 ILF393318:ILQ393321 IVB393318:IVM393321 JEX393318:JFI393321 JOT393318:JPE393321 JYP393318:JZA393321 KIL393318:KIW393321 KSH393318:KSS393321 LCD393318:LCO393321 LLZ393318:LMK393321 LVV393318:LWG393321 MFR393318:MGC393321 MPN393318:MPY393321 MZJ393318:MZU393321 NJF393318:NJQ393321 NTB393318:NTM393321 OCX393318:ODI393321 OMT393318:ONE393321 OWP393318:OXA393321 PGL393318:PGW393321 PQH393318:PQS393321 QAD393318:QAO393321 QJZ393318:QKK393321 QTV393318:QUG393321 RDR393318:REC393321 RNN393318:RNY393321 RXJ393318:RXU393321 SHF393318:SHQ393321 SRB393318:SRM393321 TAX393318:TBI393321 TKT393318:TLE393321 TUP393318:TVA393321 UEL393318:UEW393321 UOH393318:UOS393321 UYD393318:UYO393321 VHZ393318:VIK393321 VRV393318:VSG393321 WBR393318:WCC393321 WLN393318:WLY393321 WVJ393318:WVU393321 B458854:M458857 IX458854:JI458857 ST458854:TE458857 ACP458854:ADA458857 AML458854:AMW458857 AWH458854:AWS458857 BGD458854:BGO458857 BPZ458854:BQK458857 BZV458854:CAG458857 CJR458854:CKC458857 CTN458854:CTY458857 DDJ458854:DDU458857 DNF458854:DNQ458857 DXB458854:DXM458857 EGX458854:EHI458857 EQT458854:ERE458857 FAP458854:FBA458857 FKL458854:FKW458857 FUH458854:FUS458857 GED458854:GEO458857 GNZ458854:GOK458857 GXV458854:GYG458857 HHR458854:HIC458857 HRN458854:HRY458857 IBJ458854:IBU458857 ILF458854:ILQ458857 IVB458854:IVM458857 JEX458854:JFI458857 JOT458854:JPE458857 JYP458854:JZA458857 KIL458854:KIW458857 KSH458854:KSS458857 LCD458854:LCO458857 LLZ458854:LMK458857 LVV458854:LWG458857 MFR458854:MGC458857 MPN458854:MPY458857 MZJ458854:MZU458857 NJF458854:NJQ458857 NTB458854:NTM458857 OCX458854:ODI458857 OMT458854:ONE458857 OWP458854:OXA458857 PGL458854:PGW458857 PQH458854:PQS458857 QAD458854:QAO458857 QJZ458854:QKK458857 QTV458854:QUG458857 RDR458854:REC458857 RNN458854:RNY458857 RXJ458854:RXU458857 SHF458854:SHQ458857 SRB458854:SRM458857 TAX458854:TBI458857 TKT458854:TLE458857 TUP458854:TVA458857 UEL458854:UEW458857 UOH458854:UOS458857 UYD458854:UYO458857 VHZ458854:VIK458857 VRV458854:VSG458857 WBR458854:WCC458857 WLN458854:WLY458857 WVJ458854:WVU458857 B524390:M524393 IX524390:JI524393 ST524390:TE524393 ACP524390:ADA524393 AML524390:AMW524393 AWH524390:AWS524393 BGD524390:BGO524393 BPZ524390:BQK524393 BZV524390:CAG524393 CJR524390:CKC524393 CTN524390:CTY524393 DDJ524390:DDU524393 DNF524390:DNQ524393 DXB524390:DXM524393 EGX524390:EHI524393 EQT524390:ERE524393 FAP524390:FBA524393 FKL524390:FKW524393 FUH524390:FUS524393 GED524390:GEO524393 GNZ524390:GOK524393 GXV524390:GYG524393 HHR524390:HIC524393 HRN524390:HRY524393 IBJ524390:IBU524393 ILF524390:ILQ524393 IVB524390:IVM524393 JEX524390:JFI524393 JOT524390:JPE524393 JYP524390:JZA524393 KIL524390:KIW524393 KSH524390:KSS524393 LCD524390:LCO524393 LLZ524390:LMK524393 LVV524390:LWG524393 MFR524390:MGC524393 MPN524390:MPY524393 MZJ524390:MZU524393 NJF524390:NJQ524393 NTB524390:NTM524393 OCX524390:ODI524393 OMT524390:ONE524393 OWP524390:OXA524393 PGL524390:PGW524393 PQH524390:PQS524393 QAD524390:QAO524393 QJZ524390:QKK524393 QTV524390:QUG524393 RDR524390:REC524393 RNN524390:RNY524393 RXJ524390:RXU524393 SHF524390:SHQ524393 SRB524390:SRM524393 TAX524390:TBI524393 TKT524390:TLE524393 TUP524390:TVA524393 UEL524390:UEW524393 UOH524390:UOS524393 UYD524390:UYO524393 VHZ524390:VIK524393 VRV524390:VSG524393 WBR524390:WCC524393 WLN524390:WLY524393 WVJ524390:WVU524393 B589926:M589929 IX589926:JI589929 ST589926:TE589929 ACP589926:ADA589929 AML589926:AMW589929 AWH589926:AWS589929 BGD589926:BGO589929 BPZ589926:BQK589929 BZV589926:CAG589929 CJR589926:CKC589929 CTN589926:CTY589929 DDJ589926:DDU589929 DNF589926:DNQ589929 DXB589926:DXM589929 EGX589926:EHI589929 EQT589926:ERE589929 FAP589926:FBA589929 FKL589926:FKW589929 FUH589926:FUS589929 GED589926:GEO589929 GNZ589926:GOK589929 GXV589926:GYG589929 HHR589926:HIC589929 HRN589926:HRY589929 IBJ589926:IBU589929 ILF589926:ILQ589929 IVB589926:IVM589929 JEX589926:JFI589929 JOT589926:JPE589929 JYP589926:JZA589929 KIL589926:KIW589929 KSH589926:KSS589929 LCD589926:LCO589929 LLZ589926:LMK589929 LVV589926:LWG589929 MFR589926:MGC589929 MPN589926:MPY589929 MZJ589926:MZU589929 NJF589926:NJQ589929 NTB589926:NTM589929 OCX589926:ODI589929 OMT589926:ONE589929 OWP589926:OXA589929 PGL589926:PGW589929 PQH589926:PQS589929 QAD589926:QAO589929 QJZ589926:QKK589929 QTV589926:QUG589929 RDR589926:REC589929 RNN589926:RNY589929 RXJ589926:RXU589929 SHF589926:SHQ589929 SRB589926:SRM589929 TAX589926:TBI589929 TKT589926:TLE589929 TUP589926:TVA589929 UEL589926:UEW589929 UOH589926:UOS589929 UYD589926:UYO589929 VHZ589926:VIK589929 VRV589926:VSG589929 WBR589926:WCC589929 WLN589926:WLY589929 WVJ589926:WVU589929 B655462:M655465 IX655462:JI655465 ST655462:TE655465 ACP655462:ADA655465 AML655462:AMW655465 AWH655462:AWS655465 BGD655462:BGO655465 BPZ655462:BQK655465 BZV655462:CAG655465 CJR655462:CKC655465 CTN655462:CTY655465 DDJ655462:DDU655465 DNF655462:DNQ655465 DXB655462:DXM655465 EGX655462:EHI655465 EQT655462:ERE655465 FAP655462:FBA655465 FKL655462:FKW655465 FUH655462:FUS655465 GED655462:GEO655465 GNZ655462:GOK655465 GXV655462:GYG655465 HHR655462:HIC655465 HRN655462:HRY655465 IBJ655462:IBU655465 ILF655462:ILQ655465 IVB655462:IVM655465 JEX655462:JFI655465 JOT655462:JPE655465 JYP655462:JZA655465 KIL655462:KIW655465 KSH655462:KSS655465 LCD655462:LCO655465 LLZ655462:LMK655465 LVV655462:LWG655465 MFR655462:MGC655465 MPN655462:MPY655465 MZJ655462:MZU655465 NJF655462:NJQ655465 NTB655462:NTM655465 OCX655462:ODI655465 OMT655462:ONE655465 OWP655462:OXA655465 PGL655462:PGW655465 PQH655462:PQS655465 QAD655462:QAO655465 QJZ655462:QKK655465 QTV655462:QUG655465 RDR655462:REC655465 RNN655462:RNY655465 RXJ655462:RXU655465 SHF655462:SHQ655465 SRB655462:SRM655465 TAX655462:TBI655465 TKT655462:TLE655465 TUP655462:TVA655465 UEL655462:UEW655465 UOH655462:UOS655465 UYD655462:UYO655465 VHZ655462:VIK655465 VRV655462:VSG655465 WBR655462:WCC655465 WLN655462:WLY655465 WVJ655462:WVU655465 B720998:M721001 IX720998:JI721001 ST720998:TE721001 ACP720998:ADA721001 AML720998:AMW721001 AWH720998:AWS721001 BGD720998:BGO721001 BPZ720998:BQK721001 BZV720998:CAG721001 CJR720998:CKC721001 CTN720998:CTY721001 DDJ720998:DDU721001 DNF720998:DNQ721001 DXB720998:DXM721001 EGX720998:EHI721001 EQT720998:ERE721001 FAP720998:FBA721001 FKL720998:FKW721001 FUH720998:FUS721001 GED720998:GEO721001 GNZ720998:GOK721001 GXV720998:GYG721001 HHR720998:HIC721001 HRN720998:HRY721001 IBJ720998:IBU721001 ILF720998:ILQ721001 IVB720998:IVM721001 JEX720998:JFI721001 JOT720998:JPE721001 JYP720998:JZA721001 KIL720998:KIW721001 KSH720998:KSS721001 LCD720998:LCO721001 LLZ720998:LMK721001 LVV720998:LWG721001 MFR720998:MGC721001 MPN720998:MPY721001 MZJ720998:MZU721001 NJF720998:NJQ721001 NTB720998:NTM721001 OCX720998:ODI721001 OMT720998:ONE721001 OWP720998:OXA721001 PGL720998:PGW721001 PQH720998:PQS721001 QAD720998:QAO721001 QJZ720998:QKK721001 QTV720998:QUG721001 RDR720998:REC721001 RNN720998:RNY721001 RXJ720998:RXU721001 SHF720998:SHQ721001 SRB720998:SRM721001 TAX720998:TBI721001 TKT720998:TLE721001 TUP720998:TVA721001 UEL720998:UEW721001 UOH720998:UOS721001 UYD720998:UYO721001 VHZ720998:VIK721001 VRV720998:VSG721001 WBR720998:WCC721001 WLN720998:WLY721001 WVJ720998:WVU721001 B786534:M786537 IX786534:JI786537 ST786534:TE786537 ACP786534:ADA786537 AML786534:AMW786537 AWH786534:AWS786537 BGD786534:BGO786537 BPZ786534:BQK786537 BZV786534:CAG786537 CJR786534:CKC786537 CTN786534:CTY786537 DDJ786534:DDU786537 DNF786534:DNQ786537 DXB786534:DXM786537 EGX786534:EHI786537 EQT786534:ERE786537 FAP786534:FBA786537 FKL786534:FKW786537 FUH786534:FUS786537 GED786534:GEO786537 GNZ786534:GOK786537 GXV786534:GYG786537 HHR786534:HIC786537 HRN786534:HRY786537 IBJ786534:IBU786537 ILF786534:ILQ786537 IVB786534:IVM786537 JEX786534:JFI786537 JOT786534:JPE786537 JYP786534:JZA786537 KIL786534:KIW786537 KSH786534:KSS786537 LCD786534:LCO786537 LLZ786534:LMK786537 LVV786534:LWG786537 MFR786534:MGC786537 MPN786534:MPY786537 MZJ786534:MZU786537 NJF786534:NJQ786537 NTB786534:NTM786537 OCX786534:ODI786537 OMT786534:ONE786537 OWP786534:OXA786537 PGL786534:PGW786537 PQH786534:PQS786537 QAD786534:QAO786537 QJZ786534:QKK786537 QTV786534:QUG786537 RDR786534:REC786537 RNN786534:RNY786537 RXJ786534:RXU786537 SHF786534:SHQ786537 SRB786534:SRM786537 TAX786534:TBI786537 TKT786534:TLE786537 TUP786534:TVA786537 UEL786534:UEW786537 UOH786534:UOS786537 UYD786534:UYO786537 VHZ786534:VIK786537 VRV786534:VSG786537 WBR786534:WCC786537 WLN786534:WLY786537 WVJ786534:WVU786537 B852070:M852073 IX852070:JI852073 ST852070:TE852073 ACP852070:ADA852073 AML852070:AMW852073 AWH852070:AWS852073 BGD852070:BGO852073 BPZ852070:BQK852073 BZV852070:CAG852073 CJR852070:CKC852073 CTN852070:CTY852073 DDJ852070:DDU852073 DNF852070:DNQ852073 DXB852070:DXM852073 EGX852070:EHI852073 EQT852070:ERE852073 FAP852070:FBA852073 FKL852070:FKW852073 FUH852070:FUS852073 GED852070:GEO852073 GNZ852070:GOK852073 GXV852070:GYG852073 HHR852070:HIC852073 HRN852070:HRY852073 IBJ852070:IBU852073 ILF852070:ILQ852073 IVB852070:IVM852073 JEX852070:JFI852073 JOT852070:JPE852073 JYP852070:JZA852073 KIL852070:KIW852073 KSH852070:KSS852073 LCD852070:LCO852073 LLZ852070:LMK852073 LVV852070:LWG852073 MFR852070:MGC852073 MPN852070:MPY852073 MZJ852070:MZU852073 NJF852070:NJQ852073 NTB852070:NTM852073 OCX852070:ODI852073 OMT852070:ONE852073 OWP852070:OXA852073 PGL852070:PGW852073 PQH852070:PQS852073 QAD852070:QAO852073 QJZ852070:QKK852073 QTV852070:QUG852073 RDR852070:REC852073 RNN852070:RNY852073 RXJ852070:RXU852073 SHF852070:SHQ852073 SRB852070:SRM852073 TAX852070:TBI852073 TKT852070:TLE852073 TUP852070:TVA852073 UEL852070:UEW852073 UOH852070:UOS852073 UYD852070:UYO852073 VHZ852070:VIK852073 VRV852070:VSG852073 WBR852070:WCC852073 WLN852070:WLY852073 WVJ852070:WVU852073 B917606:M917609 IX917606:JI917609 ST917606:TE917609 ACP917606:ADA917609 AML917606:AMW917609 AWH917606:AWS917609 BGD917606:BGO917609 BPZ917606:BQK917609 BZV917606:CAG917609 CJR917606:CKC917609 CTN917606:CTY917609 DDJ917606:DDU917609 DNF917606:DNQ917609 DXB917606:DXM917609 EGX917606:EHI917609 EQT917606:ERE917609 FAP917606:FBA917609 FKL917606:FKW917609 FUH917606:FUS917609 GED917606:GEO917609 GNZ917606:GOK917609 GXV917606:GYG917609 HHR917606:HIC917609 HRN917606:HRY917609 IBJ917606:IBU917609 ILF917606:ILQ917609 IVB917606:IVM917609 JEX917606:JFI917609 JOT917606:JPE917609 JYP917606:JZA917609 KIL917606:KIW917609 KSH917606:KSS917609 LCD917606:LCO917609 LLZ917606:LMK917609 LVV917606:LWG917609 MFR917606:MGC917609 MPN917606:MPY917609 MZJ917606:MZU917609 NJF917606:NJQ917609 NTB917606:NTM917609 OCX917606:ODI917609 OMT917606:ONE917609 OWP917606:OXA917609 PGL917606:PGW917609 PQH917606:PQS917609 QAD917606:QAO917609 QJZ917606:QKK917609 QTV917606:QUG917609 RDR917606:REC917609 RNN917606:RNY917609 RXJ917606:RXU917609 SHF917606:SHQ917609 SRB917606:SRM917609 TAX917606:TBI917609 TKT917606:TLE917609 TUP917606:TVA917609 UEL917606:UEW917609 UOH917606:UOS917609 UYD917606:UYO917609 VHZ917606:VIK917609 VRV917606:VSG917609 WBR917606:WCC917609 WLN917606:WLY917609 WVJ917606:WVU917609 B983142:M983145 IX983142:JI983145 ST983142:TE983145 ACP983142:ADA983145 AML983142:AMW983145 AWH983142:AWS983145 BGD983142:BGO983145 BPZ983142:BQK983145 BZV983142:CAG983145 CJR983142:CKC983145 CTN983142:CTY983145 DDJ983142:DDU983145 DNF983142:DNQ983145 DXB983142:DXM983145 EGX983142:EHI983145 EQT983142:ERE983145 FAP983142:FBA983145 FKL983142:FKW983145 FUH983142:FUS983145 GED983142:GEO983145 GNZ983142:GOK983145 GXV983142:GYG983145 HHR983142:HIC983145 HRN983142:HRY983145 IBJ983142:IBU983145 ILF983142:ILQ983145 IVB983142:IVM983145 JEX983142:JFI983145 JOT983142:JPE983145 JYP983142:JZA983145 KIL983142:KIW983145 KSH983142:KSS983145 LCD983142:LCO983145 LLZ983142:LMK983145 LVV983142:LWG983145 MFR983142:MGC983145 MPN983142:MPY983145 MZJ983142:MZU983145 NJF983142:NJQ983145 NTB983142:NTM983145 OCX983142:ODI983145 OMT983142:ONE983145 OWP983142:OXA983145 PGL983142:PGW983145 PQH983142:PQS983145 QAD983142:QAO983145 QJZ983142:QKK983145 QTV983142:QUG983145 RDR983142:REC983145 RNN983142:RNY983145 RXJ983142:RXU983145 SHF983142:SHQ983145 SRB983142:SRM983145 TAX983142:TBI983145 TKT983142:TLE983145 TUP983142:TVA983145 UEL983142:UEW983145 UOH983142:UOS983145 UYD983142:UYO983145 VHZ983142:VIK983145 VRV983142:VSG983145 WBR983142:WCC983145 WLN983142:WLY983145 WVJ983142:WVU983145 B655403:M655416 IX655403:JI655416 ST655403:TE655416 ACP655403:ADA655416 AML655403:AMW655416 AWH655403:AWS655416 BGD655403:BGO655416 BPZ655403:BQK655416 BZV655403:CAG655416 CJR655403:CKC655416 CTN655403:CTY655416 DDJ655403:DDU655416 DNF655403:DNQ655416 DXB655403:DXM655416 EGX655403:EHI655416 EQT655403:ERE655416 FAP655403:FBA655416 FKL655403:FKW655416 FUH655403:FUS655416 GED655403:GEO655416 GNZ655403:GOK655416 GXV655403:GYG655416 HHR655403:HIC655416 HRN655403:HRY655416 IBJ655403:IBU655416 ILF655403:ILQ655416 IVB655403:IVM655416 JEX655403:JFI655416 JOT655403:JPE655416 JYP655403:JZA655416 KIL655403:KIW655416 KSH655403:KSS655416 LCD655403:LCO655416 LLZ655403:LMK655416 LVV655403:LWG655416 MFR655403:MGC655416 MPN655403:MPY655416 MZJ655403:MZU655416 NJF655403:NJQ655416 NTB655403:NTM655416 OCX655403:ODI655416 OMT655403:ONE655416 OWP655403:OXA655416 PGL655403:PGW655416 PQH655403:PQS655416 QAD655403:QAO655416 QJZ655403:QKK655416 QTV655403:QUG655416 RDR655403:REC655416 RNN655403:RNY655416 RXJ655403:RXU655416 SHF655403:SHQ655416 SRB655403:SRM655416 TAX655403:TBI655416 TKT655403:TLE655416 TUP655403:TVA655416 UEL655403:UEW655416 UOH655403:UOS655416 UYD655403:UYO655416 VHZ655403:VIK655416 VRV655403:VSG655416 WBR655403:WCC655416 WLN655403:WLY655416 WVJ655403:WVU655416 B65644:M65648 IX65644:JI65648 ST65644:TE65648 ACP65644:ADA65648 AML65644:AMW65648 AWH65644:AWS65648 BGD65644:BGO65648 BPZ65644:BQK65648 BZV65644:CAG65648 CJR65644:CKC65648 CTN65644:CTY65648 DDJ65644:DDU65648 DNF65644:DNQ65648 DXB65644:DXM65648 EGX65644:EHI65648 EQT65644:ERE65648 FAP65644:FBA65648 FKL65644:FKW65648 FUH65644:FUS65648 GED65644:GEO65648 GNZ65644:GOK65648 GXV65644:GYG65648 HHR65644:HIC65648 HRN65644:HRY65648 IBJ65644:IBU65648 ILF65644:ILQ65648 IVB65644:IVM65648 JEX65644:JFI65648 JOT65644:JPE65648 JYP65644:JZA65648 KIL65644:KIW65648 KSH65644:KSS65648 LCD65644:LCO65648 LLZ65644:LMK65648 LVV65644:LWG65648 MFR65644:MGC65648 MPN65644:MPY65648 MZJ65644:MZU65648 NJF65644:NJQ65648 NTB65644:NTM65648 OCX65644:ODI65648 OMT65644:ONE65648 OWP65644:OXA65648 PGL65644:PGW65648 PQH65644:PQS65648 QAD65644:QAO65648 QJZ65644:QKK65648 QTV65644:QUG65648 RDR65644:REC65648 RNN65644:RNY65648 RXJ65644:RXU65648 SHF65644:SHQ65648 SRB65644:SRM65648 TAX65644:TBI65648 TKT65644:TLE65648 TUP65644:TVA65648 UEL65644:UEW65648 UOH65644:UOS65648 UYD65644:UYO65648 VHZ65644:VIK65648 VRV65644:VSG65648 WBR65644:WCC65648 WLN65644:WLY65648 WVJ65644:WVU65648 B131180:M131184 IX131180:JI131184 ST131180:TE131184 ACP131180:ADA131184 AML131180:AMW131184 AWH131180:AWS131184 BGD131180:BGO131184 BPZ131180:BQK131184 BZV131180:CAG131184 CJR131180:CKC131184 CTN131180:CTY131184 DDJ131180:DDU131184 DNF131180:DNQ131184 DXB131180:DXM131184 EGX131180:EHI131184 EQT131180:ERE131184 FAP131180:FBA131184 FKL131180:FKW131184 FUH131180:FUS131184 GED131180:GEO131184 GNZ131180:GOK131184 GXV131180:GYG131184 HHR131180:HIC131184 HRN131180:HRY131184 IBJ131180:IBU131184 ILF131180:ILQ131184 IVB131180:IVM131184 JEX131180:JFI131184 JOT131180:JPE131184 JYP131180:JZA131184 KIL131180:KIW131184 KSH131180:KSS131184 LCD131180:LCO131184 LLZ131180:LMK131184 LVV131180:LWG131184 MFR131180:MGC131184 MPN131180:MPY131184 MZJ131180:MZU131184 NJF131180:NJQ131184 NTB131180:NTM131184 OCX131180:ODI131184 OMT131180:ONE131184 OWP131180:OXA131184 PGL131180:PGW131184 PQH131180:PQS131184 QAD131180:QAO131184 QJZ131180:QKK131184 QTV131180:QUG131184 RDR131180:REC131184 RNN131180:RNY131184 RXJ131180:RXU131184 SHF131180:SHQ131184 SRB131180:SRM131184 TAX131180:TBI131184 TKT131180:TLE131184 TUP131180:TVA131184 UEL131180:UEW131184 UOH131180:UOS131184 UYD131180:UYO131184 VHZ131180:VIK131184 VRV131180:VSG131184 WBR131180:WCC131184 WLN131180:WLY131184 WVJ131180:WVU131184 B196716:M196720 IX196716:JI196720 ST196716:TE196720 ACP196716:ADA196720 AML196716:AMW196720 AWH196716:AWS196720 BGD196716:BGO196720 BPZ196716:BQK196720 BZV196716:CAG196720 CJR196716:CKC196720 CTN196716:CTY196720 DDJ196716:DDU196720 DNF196716:DNQ196720 DXB196716:DXM196720 EGX196716:EHI196720 EQT196716:ERE196720 FAP196716:FBA196720 FKL196716:FKW196720 FUH196716:FUS196720 GED196716:GEO196720 GNZ196716:GOK196720 GXV196716:GYG196720 HHR196716:HIC196720 HRN196716:HRY196720 IBJ196716:IBU196720 ILF196716:ILQ196720 IVB196716:IVM196720 JEX196716:JFI196720 JOT196716:JPE196720 JYP196716:JZA196720 KIL196716:KIW196720 KSH196716:KSS196720 LCD196716:LCO196720 LLZ196716:LMK196720 LVV196716:LWG196720 MFR196716:MGC196720 MPN196716:MPY196720 MZJ196716:MZU196720 NJF196716:NJQ196720 NTB196716:NTM196720 OCX196716:ODI196720 OMT196716:ONE196720 OWP196716:OXA196720 PGL196716:PGW196720 PQH196716:PQS196720 QAD196716:QAO196720 QJZ196716:QKK196720 QTV196716:QUG196720 RDR196716:REC196720 RNN196716:RNY196720 RXJ196716:RXU196720 SHF196716:SHQ196720 SRB196716:SRM196720 TAX196716:TBI196720 TKT196716:TLE196720 TUP196716:TVA196720 UEL196716:UEW196720 UOH196716:UOS196720 UYD196716:UYO196720 VHZ196716:VIK196720 VRV196716:VSG196720 WBR196716:WCC196720 WLN196716:WLY196720 WVJ196716:WVU196720 B262252:M262256 IX262252:JI262256 ST262252:TE262256 ACP262252:ADA262256 AML262252:AMW262256 AWH262252:AWS262256 BGD262252:BGO262256 BPZ262252:BQK262256 BZV262252:CAG262256 CJR262252:CKC262256 CTN262252:CTY262256 DDJ262252:DDU262256 DNF262252:DNQ262256 DXB262252:DXM262256 EGX262252:EHI262256 EQT262252:ERE262256 FAP262252:FBA262256 FKL262252:FKW262256 FUH262252:FUS262256 GED262252:GEO262256 GNZ262252:GOK262256 GXV262252:GYG262256 HHR262252:HIC262256 HRN262252:HRY262256 IBJ262252:IBU262256 ILF262252:ILQ262256 IVB262252:IVM262256 JEX262252:JFI262256 JOT262252:JPE262256 JYP262252:JZA262256 KIL262252:KIW262256 KSH262252:KSS262256 LCD262252:LCO262256 LLZ262252:LMK262256 LVV262252:LWG262256 MFR262252:MGC262256 MPN262252:MPY262256 MZJ262252:MZU262256 NJF262252:NJQ262256 NTB262252:NTM262256 OCX262252:ODI262256 OMT262252:ONE262256 OWP262252:OXA262256 PGL262252:PGW262256 PQH262252:PQS262256 QAD262252:QAO262256 QJZ262252:QKK262256 QTV262252:QUG262256 RDR262252:REC262256 RNN262252:RNY262256 RXJ262252:RXU262256 SHF262252:SHQ262256 SRB262252:SRM262256 TAX262252:TBI262256 TKT262252:TLE262256 TUP262252:TVA262256 UEL262252:UEW262256 UOH262252:UOS262256 UYD262252:UYO262256 VHZ262252:VIK262256 VRV262252:VSG262256 WBR262252:WCC262256 WLN262252:WLY262256 WVJ262252:WVU262256 B327788:M327792 IX327788:JI327792 ST327788:TE327792 ACP327788:ADA327792 AML327788:AMW327792 AWH327788:AWS327792 BGD327788:BGO327792 BPZ327788:BQK327792 BZV327788:CAG327792 CJR327788:CKC327792 CTN327788:CTY327792 DDJ327788:DDU327792 DNF327788:DNQ327792 DXB327788:DXM327792 EGX327788:EHI327792 EQT327788:ERE327792 FAP327788:FBA327792 FKL327788:FKW327792 FUH327788:FUS327792 GED327788:GEO327792 GNZ327788:GOK327792 GXV327788:GYG327792 HHR327788:HIC327792 HRN327788:HRY327792 IBJ327788:IBU327792 ILF327788:ILQ327792 IVB327788:IVM327792 JEX327788:JFI327792 JOT327788:JPE327792 JYP327788:JZA327792 KIL327788:KIW327792 KSH327788:KSS327792 LCD327788:LCO327792 LLZ327788:LMK327792 LVV327788:LWG327792 MFR327788:MGC327792 MPN327788:MPY327792 MZJ327788:MZU327792 NJF327788:NJQ327792 NTB327788:NTM327792 OCX327788:ODI327792 OMT327788:ONE327792 OWP327788:OXA327792 PGL327788:PGW327792 PQH327788:PQS327792 QAD327788:QAO327792 QJZ327788:QKK327792 QTV327788:QUG327792 RDR327788:REC327792 RNN327788:RNY327792 RXJ327788:RXU327792 SHF327788:SHQ327792 SRB327788:SRM327792 TAX327788:TBI327792 TKT327788:TLE327792 TUP327788:TVA327792 UEL327788:UEW327792 UOH327788:UOS327792 UYD327788:UYO327792 VHZ327788:VIK327792 VRV327788:VSG327792 WBR327788:WCC327792 WLN327788:WLY327792 WVJ327788:WVU327792 B393324:M393328 IX393324:JI393328 ST393324:TE393328 ACP393324:ADA393328 AML393324:AMW393328 AWH393324:AWS393328 BGD393324:BGO393328 BPZ393324:BQK393328 BZV393324:CAG393328 CJR393324:CKC393328 CTN393324:CTY393328 DDJ393324:DDU393328 DNF393324:DNQ393328 DXB393324:DXM393328 EGX393324:EHI393328 EQT393324:ERE393328 FAP393324:FBA393328 FKL393324:FKW393328 FUH393324:FUS393328 GED393324:GEO393328 GNZ393324:GOK393328 GXV393324:GYG393328 HHR393324:HIC393328 HRN393324:HRY393328 IBJ393324:IBU393328 ILF393324:ILQ393328 IVB393324:IVM393328 JEX393324:JFI393328 JOT393324:JPE393328 JYP393324:JZA393328 KIL393324:KIW393328 KSH393324:KSS393328 LCD393324:LCO393328 LLZ393324:LMK393328 LVV393324:LWG393328 MFR393324:MGC393328 MPN393324:MPY393328 MZJ393324:MZU393328 NJF393324:NJQ393328 NTB393324:NTM393328 OCX393324:ODI393328 OMT393324:ONE393328 OWP393324:OXA393328 PGL393324:PGW393328 PQH393324:PQS393328 QAD393324:QAO393328 QJZ393324:QKK393328 QTV393324:QUG393328 RDR393324:REC393328 RNN393324:RNY393328 RXJ393324:RXU393328 SHF393324:SHQ393328 SRB393324:SRM393328 TAX393324:TBI393328 TKT393324:TLE393328 TUP393324:TVA393328 UEL393324:UEW393328 UOH393324:UOS393328 UYD393324:UYO393328 VHZ393324:VIK393328 VRV393324:VSG393328 WBR393324:WCC393328 WLN393324:WLY393328 WVJ393324:WVU393328 B458860:M458864 IX458860:JI458864 ST458860:TE458864 ACP458860:ADA458864 AML458860:AMW458864 AWH458860:AWS458864 BGD458860:BGO458864 BPZ458860:BQK458864 BZV458860:CAG458864 CJR458860:CKC458864 CTN458860:CTY458864 DDJ458860:DDU458864 DNF458860:DNQ458864 DXB458860:DXM458864 EGX458860:EHI458864 EQT458860:ERE458864 FAP458860:FBA458864 FKL458860:FKW458864 FUH458860:FUS458864 GED458860:GEO458864 GNZ458860:GOK458864 GXV458860:GYG458864 HHR458860:HIC458864 HRN458860:HRY458864 IBJ458860:IBU458864 ILF458860:ILQ458864 IVB458860:IVM458864 JEX458860:JFI458864 JOT458860:JPE458864 JYP458860:JZA458864 KIL458860:KIW458864 KSH458860:KSS458864 LCD458860:LCO458864 LLZ458860:LMK458864 LVV458860:LWG458864 MFR458860:MGC458864 MPN458860:MPY458864 MZJ458860:MZU458864 NJF458860:NJQ458864 NTB458860:NTM458864 OCX458860:ODI458864 OMT458860:ONE458864 OWP458860:OXA458864 PGL458860:PGW458864 PQH458860:PQS458864 QAD458860:QAO458864 QJZ458860:QKK458864 QTV458860:QUG458864 RDR458860:REC458864 RNN458860:RNY458864 RXJ458860:RXU458864 SHF458860:SHQ458864 SRB458860:SRM458864 TAX458860:TBI458864 TKT458860:TLE458864 TUP458860:TVA458864 UEL458860:UEW458864 UOH458860:UOS458864 UYD458860:UYO458864 VHZ458860:VIK458864 VRV458860:VSG458864 WBR458860:WCC458864 WLN458860:WLY458864 WVJ458860:WVU458864 B524396:M524400 IX524396:JI524400 ST524396:TE524400 ACP524396:ADA524400 AML524396:AMW524400 AWH524396:AWS524400 BGD524396:BGO524400 BPZ524396:BQK524400 BZV524396:CAG524400 CJR524396:CKC524400 CTN524396:CTY524400 DDJ524396:DDU524400 DNF524396:DNQ524400 DXB524396:DXM524400 EGX524396:EHI524400 EQT524396:ERE524400 FAP524396:FBA524400 FKL524396:FKW524400 FUH524396:FUS524400 GED524396:GEO524400 GNZ524396:GOK524400 GXV524396:GYG524400 HHR524396:HIC524400 HRN524396:HRY524400 IBJ524396:IBU524400 ILF524396:ILQ524400 IVB524396:IVM524400 JEX524396:JFI524400 JOT524396:JPE524400 JYP524396:JZA524400 KIL524396:KIW524400 KSH524396:KSS524400 LCD524396:LCO524400 LLZ524396:LMK524400 LVV524396:LWG524400 MFR524396:MGC524400 MPN524396:MPY524400 MZJ524396:MZU524400 NJF524396:NJQ524400 NTB524396:NTM524400 OCX524396:ODI524400 OMT524396:ONE524400 OWP524396:OXA524400 PGL524396:PGW524400 PQH524396:PQS524400 QAD524396:QAO524400 QJZ524396:QKK524400 QTV524396:QUG524400 RDR524396:REC524400 RNN524396:RNY524400 RXJ524396:RXU524400 SHF524396:SHQ524400 SRB524396:SRM524400 TAX524396:TBI524400 TKT524396:TLE524400 TUP524396:TVA524400 UEL524396:UEW524400 UOH524396:UOS524400 UYD524396:UYO524400 VHZ524396:VIK524400 VRV524396:VSG524400 WBR524396:WCC524400 WLN524396:WLY524400 WVJ524396:WVU524400 B589932:M589936 IX589932:JI589936 ST589932:TE589936 ACP589932:ADA589936 AML589932:AMW589936 AWH589932:AWS589936 BGD589932:BGO589936 BPZ589932:BQK589936 BZV589932:CAG589936 CJR589932:CKC589936 CTN589932:CTY589936 DDJ589932:DDU589936 DNF589932:DNQ589936 DXB589932:DXM589936 EGX589932:EHI589936 EQT589932:ERE589936 FAP589932:FBA589936 FKL589932:FKW589936 FUH589932:FUS589936 GED589932:GEO589936 GNZ589932:GOK589936 GXV589932:GYG589936 HHR589932:HIC589936 HRN589932:HRY589936 IBJ589932:IBU589936 ILF589932:ILQ589936 IVB589932:IVM589936 JEX589932:JFI589936 JOT589932:JPE589936 JYP589932:JZA589936 KIL589932:KIW589936 KSH589932:KSS589936 LCD589932:LCO589936 LLZ589932:LMK589936 LVV589932:LWG589936 MFR589932:MGC589936 MPN589932:MPY589936 MZJ589932:MZU589936 NJF589932:NJQ589936 NTB589932:NTM589936 OCX589932:ODI589936 OMT589932:ONE589936 OWP589932:OXA589936 PGL589932:PGW589936 PQH589932:PQS589936 QAD589932:QAO589936 QJZ589932:QKK589936 QTV589932:QUG589936 RDR589932:REC589936 RNN589932:RNY589936 RXJ589932:RXU589936 SHF589932:SHQ589936 SRB589932:SRM589936 TAX589932:TBI589936 TKT589932:TLE589936 TUP589932:TVA589936 UEL589932:UEW589936 UOH589932:UOS589936 UYD589932:UYO589936 VHZ589932:VIK589936 VRV589932:VSG589936 WBR589932:WCC589936 WLN589932:WLY589936 WVJ589932:WVU589936 B655468:M655472 IX655468:JI655472 ST655468:TE655472 ACP655468:ADA655472 AML655468:AMW655472 AWH655468:AWS655472 BGD655468:BGO655472 BPZ655468:BQK655472 BZV655468:CAG655472 CJR655468:CKC655472 CTN655468:CTY655472 DDJ655468:DDU655472 DNF655468:DNQ655472 DXB655468:DXM655472 EGX655468:EHI655472 EQT655468:ERE655472 FAP655468:FBA655472 FKL655468:FKW655472 FUH655468:FUS655472 GED655468:GEO655472 GNZ655468:GOK655472 GXV655468:GYG655472 HHR655468:HIC655472 HRN655468:HRY655472 IBJ655468:IBU655472 ILF655468:ILQ655472 IVB655468:IVM655472 JEX655468:JFI655472 JOT655468:JPE655472 JYP655468:JZA655472 KIL655468:KIW655472 KSH655468:KSS655472 LCD655468:LCO655472 LLZ655468:LMK655472 LVV655468:LWG655472 MFR655468:MGC655472 MPN655468:MPY655472 MZJ655468:MZU655472 NJF655468:NJQ655472 NTB655468:NTM655472 OCX655468:ODI655472 OMT655468:ONE655472 OWP655468:OXA655472 PGL655468:PGW655472 PQH655468:PQS655472 QAD655468:QAO655472 QJZ655468:QKK655472 QTV655468:QUG655472 RDR655468:REC655472 RNN655468:RNY655472 RXJ655468:RXU655472 SHF655468:SHQ655472 SRB655468:SRM655472 TAX655468:TBI655472 TKT655468:TLE655472 TUP655468:TVA655472 UEL655468:UEW655472 UOH655468:UOS655472 UYD655468:UYO655472 VHZ655468:VIK655472 VRV655468:VSG655472 WBR655468:WCC655472 WLN655468:WLY655472 WVJ655468:WVU655472 B721004:M721008 IX721004:JI721008 ST721004:TE721008 ACP721004:ADA721008 AML721004:AMW721008 AWH721004:AWS721008 BGD721004:BGO721008 BPZ721004:BQK721008 BZV721004:CAG721008 CJR721004:CKC721008 CTN721004:CTY721008 DDJ721004:DDU721008 DNF721004:DNQ721008 DXB721004:DXM721008 EGX721004:EHI721008 EQT721004:ERE721008 FAP721004:FBA721008 FKL721004:FKW721008 FUH721004:FUS721008 GED721004:GEO721008 GNZ721004:GOK721008 GXV721004:GYG721008 HHR721004:HIC721008 HRN721004:HRY721008 IBJ721004:IBU721008 ILF721004:ILQ721008 IVB721004:IVM721008 JEX721004:JFI721008 JOT721004:JPE721008 JYP721004:JZA721008 KIL721004:KIW721008 KSH721004:KSS721008 LCD721004:LCO721008 LLZ721004:LMK721008 LVV721004:LWG721008 MFR721004:MGC721008 MPN721004:MPY721008 MZJ721004:MZU721008 NJF721004:NJQ721008 NTB721004:NTM721008 OCX721004:ODI721008 OMT721004:ONE721008 OWP721004:OXA721008 PGL721004:PGW721008 PQH721004:PQS721008 QAD721004:QAO721008 QJZ721004:QKK721008 QTV721004:QUG721008 RDR721004:REC721008 RNN721004:RNY721008 RXJ721004:RXU721008 SHF721004:SHQ721008 SRB721004:SRM721008 TAX721004:TBI721008 TKT721004:TLE721008 TUP721004:TVA721008 UEL721004:UEW721008 UOH721004:UOS721008 UYD721004:UYO721008 VHZ721004:VIK721008 VRV721004:VSG721008 WBR721004:WCC721008 WLN721004:WLY721008 WVJ721004:WVU721008 B786540:M786544 IX786540:JI786544 ST786540:TE786544 ACP786540:ADA786544 AML786540:AMW786544 AWH786540:AWS786544 BGD786540:BGO786544 BPZ786540:BQK786544 BZV786540:CAG786544 CJR786540:CKC786544 CTN786540:CTY786544 DDJ786540:DDU786544 DNF786540:DNQ786544 DXB786540:DXM786544 EGX786540:EHI786544 EQT786540:ERE786544 FAP786540:FBA786544 FKL786540:FKW786544 FUH786540:FUS786544 GED786540:GEO786544 GNZ786540:GOK786544 GXV786540:GYG786544 HHR786540:HIC786544 HRN786540:HRY786544 IBJ786540:IBU786544 ILF786540:ILQ786544 IVB786540:IVM786544 JEX786540:JFI786544 JOT786540:JPE786544 JYP786540:JZA786544 KIL786540:KIW786544 KSH786540:KSS786544 LCD786540:LCO786544 LLZ786540:LMK786544 LVV786540:LWG786544 MFR786540:MGC786544 MPN786540:MPY786544 MZJ786540:MZU786544 NJF786540:NJQ786544 NTB786540:NTM786544 OCX786540:ODI786544 OMT786540:ONE786544 OWP786540:OXA786544 PGL786540:PGW786544 PQH786540:PQS786544 QAD786540:QAO786544 QJZ786540:QKK786544 QTV786540:QUG786544 RDR786540:REC786544 RNN786540:RNY786544 RXJ786540:RXU786544 SHF786540:SHQ786544 SRB786540:SRM786544 TAX786540:TBI786544 TKT786540:TLE786544 TUP786540:TVA786544 UEL786540:UEW786544 UOH786540:UOS786544 UYD786540:UYO786544 VHZ786540:VIK786544 VRV786540:VSG786544 WBR786540:WCC786544 WLN786540:WLY786544 WVJ786540:WVU786544 B852076:M852080 IX852076:JI852080 ST852076:TE852080 ACP852076:ADA852080 AML852076:AMW852080 AWH852076:AWS852080 BGD852076:BGO852080 BPZ852076:BQK852080 BZV852076:CAG852080 CJR852076:CKC852080 CTN852076:CTY852080 DDJ852076:DDU852080 DNF852076:DNQ852080 DXB852076:DXM852080 EGX852076:EHI852080 EQT852076:ERE852080 FAP852076:FBA852080 FKL852076:FKW852080 FUH852076:FUS852080 GED852076:GEO852080 GNZ852076:GOK852080 GXV852076:GYG852080 HHR852076:HIC852080 HRN852076:HRY852080 IBJ852076:IBU852080 ILF852076:ILQ852080 IVB852076:IVM852080 JEX852076:JFI852080 JOT852076:JPE852080 JYP852076:JZA852080 KIL852076:KIW852080 KSH852076:KSS852080 LCD852076:LCO852080 LLZ852076:LMK852080 LVV852076:LWG852080 MFR852076:MGC852080 MPN852076:MPY852080 MZJ852076:MZU852080 NJF852076:NJQ852080 NTB852076:NTM852080 OCX852076:ODI852080 OMT852076:ONE852080 OWP852076:OXA852080 PGL852076:PGW852080 PQH852076:PQS852080 QAD852076:QAO852080 QJZ852076:QKK852080 QTV852076:QUG852080 RDR852076:REC852080 RNN852076:RNY852080 RXJ852076:RXU852080 SHF852076:SHQ852080 SRB852076:SRM852080 TAX852076:TBI852080 TKT852076:TLE852080 TUP852076:TVA852080 UEL852076:UEW852080 UOH852076:UOS852080 UYD852076:UYO852080 VHZ852076:VIK852080 VRV852076:VSG852080 WBR852076:WCC852080 WLN852076:WLY852080 WVJ852076:WVU852080 B917612:M917616 IX917612:JI917616 ST917612:TE917616 ACP917612:ADA917616 AML917612:AMW917616 AWH917612:AWS917616 BGD917612:BGO917616 BPZ917612:BQK917616 BZV917612:CAG917616 CJR917612:CKC917616 CTN917612:CTY917616 DDJ917612:DDU917616 DNF917612:DNQ917616 DXB917612:DXM917616 EGX917612:EHI917616 EQT917612:ERE917616 FAP917612:FBA917616 FKL917612:FKW917616 FUH917612:FUS917616 GED917612:GEO917616 GNZ917612:GOK917616 GXV917612:GYG917616 HHR917612:HIC917616 HRN917612:HRY917616 IBJ917612:IBU917616 ILF917612:ILQ917616 IVB917612:IVM917616 JEX917612:JFI917616 JOT917612:JPE917616 JYP917612:JZA917616 KIL917612:KIW917616 KSH917612:KSS917616 LCD917612:LCO917616 LLZ917612:LMK917616 LVV917612:LWG917616 MFR917612:MGC917616 MPN917612:MPY917616 MZJ917612:MZU917616 NJF917612:NJQ917616 NTB917612:NTM917616 OCX917612:ODI917616 OMT917612:ONE917616 OWP917612:OXA917616 PGL917612:PGW917616 PQH917612:PQS917616 QAD917612:QAO917616 QJZ917612:QKK917616 QTV917612:QUG917616 RDR917612:REC917616 RNN917612:RNY917616 RXJ917612:RXU917616 SHF917612:SHQ917616 SRB917612:SRM917616 TAX917612:TBI917616 TKT917612:TLE917616 TUP917612:TVA917616 UEL917612:UEW917616 UOH917612:UOS917616 UYD917612:UYO917616 VHZ917612:VIK917616 VRV917612:VSG917616 WBR917612:WCC917616 WLN917612:WLY917616 WVJ917612:WVU917616 B983148:M983152 IX983148:JI983152 ST983148:TE983152 ACP983148:ADA983152 AML983148:AMW983152 AWH983148:AWS983152 BGD983148:BGO983152 BPZ983148:BQK983152 BZV983148:CAG983152 CJR983148:CKC983152 CTN983148:CTY983152 DDJ983148:DDU983152 DNF983148:DNQ983152 DXB983148:DXM983152 EGX983148:EHI983152 EQT983148:ERE983152 FAP983148:FBA983152 FKL983148:FKW983152 FUH983148:FUS983152 GED983148:GEO983152 GNZ983148:GOK983152 GXV983148:GYG983152 HHR983148:HIC983152 HRN983148:HRY983152 IBJ983148:IBU983152 ILF983148:ILQ983152 IVB983148:IVM983152 JEX983148:JFI983152 JOT983148:JPE983152 JYP983148:JZA983152 KIL983148:KIW983152 KSH983148:KSS983152 LCD983148:LCO983152 LLZ983148:LMK983152 LVV983148:LWG983152 MFR983148:MGC983152 MPN983148:MPY983152 MZJ983148:MZU983152 NJF983148:NJQ983152 NTB983148:NTM983152 OCX983148:ODI983152 OMT983148:ONE983152 OWP983148:OXA983152 PGL983148:PGW983152 PQH983148:PQS983152 QAD983148:QAO983152 QJZ983148:QKK983152 QTV983148:QUG983152 RDR983148:REC983152 RNN983148:RNY983152 RXJ983148:RXU983152 SHF983148:SHQ983152 SRB983148:SRM983152 TAX983148:TBI983152 TKT983148:TLE983152 TUP983148:TVA983152 UEL983148:UEW983152 UOH983148:UOS983152 UYD983148:UYO983152 VHZ983148:VIK983152 VRV983148:VSG983152 WBR983148:WCC983152 WLN983148:WLY983152 WVJ983148:WVU983152 B720939:M720952 IX720939:JI720952 ST720939:TE720952 ACP720939:ADA720952 AML720939:AMW720952 AWH720939:AWS720952 BGD720939:BGO720952 BPZ720939:BQK720952 BZV720939:CAG720952 CJR720939:CKC720952 CTN720939:CTY720952 DDJ720939:DDU720952 DNF720939:DNQ720952 DXB720939:DXM720952 EGX720939:EHI720952 EQT720939:ERE720952 FAP720939:FBA720952 FKL720939:FKW720952 FUH720939:FUS720952 GED720939:GEO720952 GNZ720939:GOK720952 GXV720939:GYG720952 HHR720939:HIC720952 HRN720939:HRY720952 IBJ720939:IBU720952 ILF720939:ILQ720952 IVB720939:IVM720952 JEX720939:JFI720952 JOT720939:JPE720952 JYP720939:JZA720952 KIL720939:KIW720952 KSH720939:KSS720952 LCD720939:LCO720952 LLZ720939:LMK720952 LVV720939:LWG720952 MFR720939:MGC720952 MPN720939:MPY720952 MZJ720939:MZU720952 NJF720939:NJQ720952 NTB720939:NTM720952 OCX720939:ODI720952 OMT720939:ONE720952 OWP720939:OXA720952 PGL720939:PGW720952 PQH720939:PQS720952 QAD720939:QAO720952 QJZ720939:QKK720952 QTV720939:QUG720952 RDR720939:REC720952 RNN720939:RNY720952 RXJ720939:RXU720952 SHF720939:SHQ720952 SRB720939:SRM720952 TAX720939:TBI720952 TKT720939:TLE720952 TUP720939:TVA720952 UEL720939:UEW720952 UOH720939:UOS720952 UYD720939:UYO720952 VHZ720939:VIK720952 VRV720939:VSG720952 WBR720939:WCC720952 WLN720939:WLY720952 WVJ720939:WVU720952 B65663:M65663 IX65663:JI65663 ST65663:TE65663 ACP65663:ADA65663 AML65663:AMW65663 AWH65663:AWS65663 BGD65663:BGO65663 BPZ65663:BQK65663 BZV65663:CAG65663 CJR65663:CKC65663 CTN65663:CTY65663 DDJ65663:DDU65663 DNF65663:DNQ65663 DXB65663:DXM65663 EGX65663:EHI65663 EQT65663:ERE65663 FAP65663:FBA65663 FKL65663:FKW65663 FUH65663:FUS65663 GED65663:GEO65663 GNZ65663:GOK65663 GXV65663:GYG65663 HHR65663:HIC65663 HRN65663:HRY65663 IBJ65663:IBU65663 ILF65663:ILQ65663 IVB65663:IVM65663 JEX65663:JFI65663 JOT65663:JPE65663 JYP65663:JZA65663 KIL65663:KIW65663 KSH65663:KSS65663 LCD65663:LCO65663 LLZ65663:LMK65663 LVV65663:LWG65663 MFR65663:MGC65663 MPN65663:MPY65663 MZJ65663:MZU65663 NJF65663:NJQ65663 NTB65663:NTM65663 OCX65663:ODI65663 OMT65663:ONE65663 OWP65663:OXA65663 PGL65663:PGW65663 PQH65663:PQS65663 QAD65663:QAO65663 QJZ65663:QKK65663 QTV65663:QUG65663 RDR65663:REC65663 RNN65663:RNY65663 RXJ65663:RXU65663 SHF65663:SHQ65663 SRB65663:SRM65663 TAX65663:TBI65663 TKT65663:TLE65663 TUP65663:TVA65663 UEL65663:UEW65663 UOH65663:UOS65663 UYD65663:UYO65663 VHZ65663:VIK65663 VRV65663:VSG65663 WBR65663:WCC65663 WLN65663:WLY65663 WVJ65663:WVU65663 B131199:M131199 IX131199:JI131199 ST131199:TE131199 ACP131199:ADA131199 AML131199:AMW131199 AWH131199:AWS131199 BGD131199:BGO131199 BPZ131199:BQK131199 BZV131199:CAG131199 CJR131199:CKC131199 CTN131199:CTY131199 DDJ131199:DDU131199 DNF131199:DNQ131199 DXB131199:DXM131199 EGX131199:EHI131199 EQT131199:ERE131199 FAP131199:FBA131199 FKL131199:FKW131199 FUH131199:FUS131199 GED131199:GEO131199 GNZ131199:GOK131199 GXV131199:GYG131199 HHR131199:HIC131199 HRN131199:HRY131199 IBJ131199:IBU131199 ILF131199:ILQ131199 IVB131199:IVM131199 JEX131199:JFI131199 JOT131199:JPE131199 JYP131199:JZA131199 KIL131199:KIW131199 KSH131199:KSS131199 LCD131199:LCO131199 LLZ131199:LMK131199 LVV131199:LWG131199 MFR131199:MGC131199 MPN131199:MPY131199 MZJ131199:MZU131199 NJF131199:NJQ131199 NTB131199:NTM131199 OCX131199:ODI131199 OMT131199:ONE131199 OWP131199:OXA131199 PGL131199:PGW131199 PQH131199:PQS131199 QAD131199:QAO131199 QJZ131199:QKK131199 QTV131199:QUG131199 RDR131199:REC131199 RNN131199:RNY131199 RXJ131199:RXU131199 SHF131199:SHQ131199 SRB131199:SRM131199 TAX131199:TBI131199 TKT131199:TLE131199 TUP131199:TVA131199 UEL131199:UEW131199 UOH131199:UOS131199 UYD131199:UYO131199 VHZ131199:VIK131199 VRV131199:VSG131199 WBR131199:WCC131199 WLN131199:WLY131199 WVJ131199:WVU131199 B196735:M196735 IX196735:JI196735 ST196735:TE196735 ACP196735:ADA196735 AML196735:AMW196735 AWH196735:AWS196735 BGD196735:BGO196735 BPZ196735:BQK196735 BZV196735:CAG196735 CJR196735:CKC196735 CTN196735:CTY196735 DDJ196735:DDU196735 DNF196735:DNQ196735 DXB196735:DXM196735 EGX196735:EHI196735 EQT196735:ERE196735 FAP196735:FBA196735 FKL196735:FKW196735 FUH196735:FUS196735 GED196735:GEO196735 GNZ196735:GOK196735 GXV196735:GYG196735 HHR196735:HIC196735 HRN196735:HRY196735 IBJ196735:IBU196735 ILF196735:ILQ196735 IVB196735:IVM196735 JEX196735:JFI196735 JOT196735:JPE196735 JYP196735:JZA196735 KIL196735:KIW196735 KSH196735:KSS196735 LCD196735:LCO196735 LLZ196735:LMK196735 LVV196735:LWG196735 MFR196735:MGC196735 MPN196735:MPY196735 MZJ196735:MZU196735 NJF196735:NJQ196735 NTB196735:NTM196735 OCX196735:ODI196735 OMT196735:ONE196735 OWP196735:OXA196735 PGL196735:PGW196735 PQH196735:PQS196735 QAD196735:QAO196735 QJZ196735:QKK196735 QTV196735:QUG196735 RDR196735:REC196735 RNN196735:RNY196735 RXJ196735:RXU196735 SHF196735:SHQ196735 SRB196735:SRM196735 TAX196735:TBI196735 TKT196735:TLE196735 TUP196735:TVA196735 UEL196735:UEW196735 UOH196735:UOS196735 UYD196735:UYO196735 VHZ196735:VIK196735 VRV196735:VSG196735 WBR196735:WCC196735 WLN196735:WLY196735 WVJ196735:WVU196735 B262271:M262271 IX262271:JI262271 ST262271:TE262271 ACP262271:ADA262271 AML262271:AMW262271 AWH262271:AWS262271 BGD262271:BGO262271 BPZ262271:BQK262271 BZV262271:CAG262271 CJR262271:CKC262271 CTN262271:CTY262271 DDJ262271:DDU262271 DNF262271:DNQ262271 DXB262271:DXM262271 EGX262271:EHI262271 EQT262271:ERE262271 FAP262271:FBA262271 FKL262271:FKW262271 FUH262271:FUS262271 GED262271:GEO262271 GNZ262271:GOK262271 GXV262271:GYG262271 HHR262271:HIC262271 HRN262271:HRY262271 IBJ262271:IBU262271 ILF262271:ILQ262271 IVB262271:IVM262271 JEX262271:JFI262271 JOT262271:JPE262271 JYP262271:JZA262271 KIL262271:KIW262271 KSH262271:KSS262271 LCD262271:LCO262271 LLZ262271:LMK262271 LVV262271:LWG262271 MFR262271:MGC262271 MPN262271:MPY262271 MZJ262271:MZU262271 NJF262271:NJQ262271 NTB262271:NTM262271 OCX262271:ODI262271 OMT262271:ONE262271 OWP262271:OXA262271 PGL262271:PGW262271 PQH262271:PQS262271 QAD262271:QAO262271 QJZ262271:QKK262271 QTV262271:QUG262271 RDR262271:REC262271 RNN262271:RNY262271 RXJ262271:RXU262271 SHF262271:SHQ262271 SRB262271:SRM262271 TAX262271:TBI262271 TKT262271:TLE262271 TUP262271:TVA262271 UEL262271:UEW262271 UOH262271:UOS262271 UYD262271:UYO262271 VHZ262271:VIK262271 VRV262271:VSG262271 WBR262271:WCC262271 WLN262271:WLY262271 WVJ262271:WVU262271 B327807:M327807 IX327807:JI327807 ST327807:TE327807 ACP327807:ADA327807 AML327807:AMW327807 AWH327807:AWS327807 BGD327807:BGO327807 BPZ327807:BQK327807 BZV327807:CAG327807 CJR327807:CKC327807 CTN327807:CTY327807 DDJ327807:DDU327807 DNF327807:DNQ327807 DXB327807:DXM327807 EGX327807:EHI327807 EQT327807:ERE327807 FAP327807:FBA327807 FKL327807:FKW327807 FUH327807:FUS327807 GED327807:GEO327807 GNZ327807:GOK327807 GXV327807:GYG327807 HHR327807:HIC327807 HRN327807:HRY327807 IBJ327807:IBU327807 ILF327807:ILQ327807 IVB327807:IVM327807 JEX327807:JFI327807 JOT327807:JPE327807 JYP327807:JZA327807 KIL327807:KIW327807 KSH327807:KSS327807 LCD327807:LCO327807 LLZ327807:LMK327807 LVV327807:LWG327807 MFR327807:MGC327807 MPN327807:MPY327807 MZJ327807:MZU327807 NJF327807:NJQ327807 NTB327807:NTM327807 OCX327807:ODI327807 OMT327807:ONE327807 OWP327807:OXA327807 PGL327807:PGW327807 PQH327807:PQS327807 QAD327807:QAO327807 QJZ327807:QKK327807 QTV327807:QUG327807 RDR327807:REC327807 RNN327807:RNY327807 RXJ327807:RXU327807 SHF327807:SHQ327807 SRB327807:SRM327807 TAX327807:TBI327807 TKT327807:TLE327807 TUP327807:TVA327807 UEL327807:UEW327807 UOH327807:UOS327807 UYD327807:UYO327807 VHZ327807:VIK327807 VRV327807:VSG327807 WBR327807:WCC327807 WLN327807:WLY327807 WVJ327807:WVU327807 B393343:M393343 IX393343:JI393343 ST393343:TE393343 ACP393343:ADA393343 AML393343:AMW393343 AWH393343:AWS393343 BGD393343:BGO393343 BPZ393343:BQK393343 BZV393343:CAG393343 CJR393343:CKC393343 CTN393343:CTY393343 DDJ393343:DDU393343 DNF393343:DNQ393343 DXB393343:DXM393343 EGX393343:EHI393343 EQT393343:ERE393343 FAP393343:FBA393343 FKL393343:FKW393343 FUH393343:FUS393343 GED393343:GEO393343 GNZ393343:GOK393343 GXV393343:GYG393343 HHR393343:HIC393343 HRN393343:HRY393343 IBJ393343:IBU393343 ILF393343:ILQ393343 IVB393343:IVM393343 JEX393343:JFI393343 JOT393343:JPE393343 JYP393343:JZA393343 KIL393343:KIW393343 KSH393343:KSS393343 LCD393343:LCO393343 LLZ393343:LMK393343 LVV393343:LWG393343 MFR393343:MGC393343 MPN393343:MPY393343 MZJ393343:MZU393343 NJF393343:NJQ393343 NTB393343:NTM393343 OCX393343:ODI393343 OMT393343:ONE393343 OWP393343:OXA393343 PGL393343:PGW393343 PQH393343:PQS393343 QAD393343:QAO393343 QJZ393343:QKK393343 QTV393343:QUG393343 RDR393343:REC393343 RNN393343:RNY393343 RXJ393343:RXU393343 SHF393343:SHQ393343 SRB393343:SRM393343 TAX393343:TBI393343 TKT393343:TLE393343 TUP393343:TVA393343 UEL393343:UEW393343 UOH393343:UOS393343 UYD393343:UYO393343 VHZ393343:VIK393343 VRV393343:VSG393343 WBR393343:WCC393343 WLN393343:WLY393343 WVJ393343:WVU393343 B458879:M458879 IX458879:JI458879 ST458879:TE458879 ACP458879:ADA458879 AML458879:AMW458879 AWH458879:AWS458879 BGD458879:BGO458879 BPZ458879:BQK458879 BZV458879:CAG458879 CJR458879:CKC458879 CTN458879:CTY458879 DDJ458879:DDU458879 DNF458879:DNQ458879 DXB458879:DXM458879 EGX458879:EHI458879 EQT458879:ERE458879 FAP458879:FBA458879 FKL458879:FKW458879 FUH458879:FUS458879 GED458879:GEO458879 GNZ458879:GOK458879 GXV458879:GYG458879 HHR458879:HIC458879 HRN458879:HRY458879 IBJ458879:IBU458879 ILF458879:ILQ458879 IVB458879:IVM458879 JEX458879:JFI458879 JOT458879:JPE458879 JYP458879:JZA458879 KIL458879:KIW458879 KSH458879:KSS458879 LCD458879:LCO458879 LLZ458879:LMK458879 LVV458879:LWG458879 MFR458879:MGC458879 MPN458879:MPY458879 MZJ458879:MZU458879 NJF458879:NJQ458879 NTB458879:NTM458879 OCX458879:ODI458879 OMT458879:ONE458879 OWP458879:OXA458879 PGL458879:PGW458879 PQH458879:PQS458879 QAD458879:QAO458879 QJZ458879:QKK458879 QTV458879:QUG458879 RDR458879:REC458879 RNN458879:RNY458879 RXJ458879:RXU458879 SHF458879:SHQ458879 SRB458879:SRM458879 TAX458879:TBI458879 TKT458879:TLE458879 TUP458879:TVA458879 UEL458879:UEW458879 UOH458879:UOS458879 UYD458879:UYO458879 VHZ458879:VIK458879 VRV458879:VSG458879 WBR458879:WCC458879 WLN458879:WLY458879 WVJ458879:WVU458879 B524415:M524415 IX524415:JI524415 ST524415:TE524415 ACP524415:ADA524415 AML524415:AMW524415 AWH524415:AWS524415 BGD524415:BGO524415 BPZ524415:BQK524415 BZV524415:CAG524415 CJR524415:CKC524415 CTN524415:CTY524415 DDJ524415:DDU524415 DNF524415:DNQ524415 DXB524415:DXM524415 EGX524415:EHI524415 EQT524415:ERE524415 FAP524415:FBA524415 FKL524415:FKW524415 FUH524415:FUS524415 GED524415:GEO524415 GNZ524415:GOK524415 GXV524415:GYG524415 HHR524415:HIC524415 HRN524415:HRY524415 IBJ524415:IBU524415 ILF524415:ILQ524415 IVB524415:IVM524415 JEX524415:JFI524415 JOT524415:JPE524415 JYP524415:JZA524415 KIL524415:KIW524415 KSH524415:KSS524415 LCD524415:LCO524415 LLZ524415:LMK524415 LVV524415:LWG524415 MFR524415:MGC524415 MPN524415:MPY524415 MZJ524415:MZU524415 NJF524415:NJQ524415 NTB524415:NTM524415 OCX524415:ODI524415 OMT524415:ONE524415 OWP524415:OXA524415 PGL524415:PGW524415 PQH524415:PQS524415 QAD524415:QAO524415 QJZ524415:QKK524415 QTV524415:QUG524415 RDR524415:REC524415 RNN524415:RNY524415 RXJ524415:RXU524415 SHF524415:SHQ524415 SRB524415:SRM524415 TAX524415:TBI524415 TKT524415:TLE524415 TUP524415:TVA524415 UEL524415:UEW524415 UOH524415:UOS524415 UYD524415:UYO524415 VHZ524415:VIK524415 VRV524415:VSG524415 WBR524415:WCC524415 WLN524415:WLY524415 WVJ524415:WVU524415 B589951:M589951 IX589951:JI589951 ST589951:TE589951 ACP589951:ADA589951 AML589951:AMW589951 AWH589951:AWS589951 BGD589951:BGO589951 BPZ589951:BQK589951 BZV589951:CAG589951 CJR589951:CKC589951 CTN589951:CTY589951 DDJ589951:DDU589951 DNF589951:DNQ589951 DXB589951:DXM589951 EGX589951:EHI589951 EQT589951:ERE589951 FAP589951:FBA589951 FKL589951:FKW589951 FUH589951:FUS589951 GED589951:GEO589951 GNZ589951:GOK589951 GXV589951:GYG589951 HHR589951:HIC589951 HRN589951:HRY589951 IBJ589951:IBU589951 ILF589951:ILQ589951 IVB589951:IVM589951 JEX589951:JFI589951 JOT589951:JPE589951 JYP589951:JZA589951 KIL589951:KIW589951 KSH589951:KSS589951 LCD589951:LCO589951 LLZ589951:LMK589951 LVV589951:LWG589951 MFR589951:MGC589951 MPN589951:MPY589951 MZJ589951:MZU589951 NJF589951:NJQ589951 NTB589951:NTM589951 OCX589951:ODI589951 OMT589951:ONE589951 OWP589951:OXA589951 PGL589951:PGW589951 PQH589951:PQS589951 QAD589951:QAO589951 QJZ589951:QKK589951 QTV589951:QUG589951 RDR589951:REC589951 RNN589951:RNY589951 RXJ589951:RXU589951 SHF589951:SHQ589951 SRB589951:SRM589951 TAX589951:TBI589951 TKT589951:TLE589951 TUP589951:TVA589951 UEL589951:UEW589951 UOH589951:UOS589951 UYD589951:UYO589951 VHZ589951:VIK589951 VRV589951:VSG589951 WBR589951:WCC589951 WLN589951:WLY589951 WVJ589951:WVU589951 B655487:M655487 IX655487:JI655487 ST655487:TE655487 ACP655487:ADA655487 AML655487:AMW655487 AWH655487:AWS655487 BGD655487:BGO655487 BPZ655487:BQK655487 BZV655487:CAG655487 CJR655487:CKC655487 CTN655487:CTY655487 DDJ655487:DDU655487 DNF655487:DNQ655487 DXB655487:DXM655487 EGX655487:EHI655487 EQT655487:ERE655487 FAP655487:FBA655487 FKL655487:FKW655487 FUH655487:FUS655487 GED655487:GEO655487 GNZ655487:GOK655487 GXV655487:GYG655487 HHR655487:HIC655487 HRN655487:HRY655487 IBJ655487:IBU655487 ILF655487:ILQ655487 IVB655487:IVM655487 JEX655487:JFI655487 JOT655487:JPE655487 JYP655487:JZA655487 KIL655487:KIW655487 KSH655487:KSS655487 LCD655487:LCO655487 LLZ655487:LMK655487 LVV655487:LWG655487 MFR655487:MGC655487 MPN655487:MPY655487 MZJ655487:MZU655487 NJF655487:NJQ655487 NTB655487:NTM655487 OCX655487:ODI655487 OMT655487:ONE655487 OWP655487:OXA655487 PGL655487:PGW655487 PQH655487:PQS655487 QAD655487:QAO655487 QJZ655487:QKK655487 QTV655487:QUG655487 RDR655487:REC655487 RNN655487:RNY655487 RXJ655487:RXU655487 SHF655487:SHQ655487 SRB655487:SRM655487 TAX655487:TBI655487 TKT655487:TLE655487 TUP655487:TVA655487 UEL655487:UEW655487 UOH655487:UOS655487 UYD655487:UYO655487 VHZ655487:VIK655487 VRV655487:VSG655487 WBR655487:WCC655487 WLN655487:WLY655487 WVJ655487:WVU655487 B721023:M721023 IX721023:JI721023 ST721023:TE721023 ACP721023:ADA721023 AML721023:AMW721023 AWH721023:AWS721023 BGD721023:BGO721023 BPZ721023:BQK721023 BZV721023:CAG721023 CJR721023:CKC721023 CTN721023:CTY721023 DDJ721023:DDU721023 DNF721023:DNQ721023 DXB721023:DXM721023 EGX721023:EHI721023 EQT721023:ERE721023 FAP721023:FBA721023 FKL721023:FKW721023 FUH721023:FUS721023 GED721023:GEO721023 GNZ721023:GOK721023 GXV721023:GYG721023 HHR721023:HIC721023 HRN721023:HRY721023 IBJ721023:IBU721023 ILF721023:ILQ721023 IVB721023:IVM721023 JEX721023:JFI721023 JOT721023:JPE721023 JYP721023:JZA721023 KIL721023:KIW721023 KSH721023:KSS721023 LCD721023:LCO721023 LLZ721023:LMK721023 LVV721023:LWG721023 MFR721023:MGC721023 MPN721023:MPY721023 MZJ721023:MZU721023 NJF721023:NJQ721023 NTB721023:NTM721023 OCX721023:ODI721023 OMT721023:ONE721023 OWP721023:OXA721023 PGL721023:PGW721023 PQH721023:PQS721023 QAD721023:QAO721023 QJZ721023:QKK721023 QTV721023:QUG721023 RDR721023:REC721023 RNN721023:RNY721023 RXJ721023:RXU721023 SHF721023:SHQ721023 SRB721023:SRM721023 TAX721023:TBI721023 TKT721023:TLE721023 TUP721023:TVA721023 UEL721023:UEW721023 UOH721023:UOS721023 UYD721023:UYO721023 VHZ721023:VIK721023 VRV721023:VSG721023 WBR721023:WCC721023 WLN721023:WLY721023 WVJ721023:WVU721023 B786559:M786559 IX786559:JI786559 ST786559:TE786559 ACP786559:ADA786559 AML786559:AMW786559 AWH786559:AWS786559 BGD786559:BGO786559 BPZ786559:BQK786559 BZV786559:CAG786559 CJR786559:CKC786559 CTN786559:CTY786559 DDJ786559:DDU786559 DNF786559:DNQ786559 DXB786559:DXM786559 EGX786559:EHI786559 EQT786559:ERE786559 FAP786559:FBA786559 FKL786559:FKW786559 FUH786559:FUS786559 GED786559:GEO786559 GNZ786559:GOK786559 GXV786559:GYG786559 HHR786559:HIC786559 HRN786559:HRY786559 IBJ786559:IBU786559 ILF786559:ILQ786559 IVB786559:IVM786559 JEX786559:JFI786559 JOT786559:JPE786559 JYP786559:JZA786559 KIL786559:KIW786559 KSH786559:KSS786559 LCD786559:LCO786559 LLZ786559:LMK786559 LVV786559:LWG786559 MFR786559:MGC786559 MPN786559:MPY786559 MZJ786559:MZU786559 NJF786559:NJQ786559 NTB786559:NTM786559 OCX786559:ODI786559 OMT786559:ONE786559 OWP786559:OXA786559 PGL786559:PGW786559 PQH786559:PQS786559 QAD786559:QAO786559 QJZ786559:QKK786559 QTV786559:QUG786559 RDR786559:REC786559 RNN786559:RNY786559 RXJ786559:RXU786559 SHF786559:SHQ786559 SRB786559:SRM786559 TAX786559:TBI786559 TKT786559:TLE786559 TUP786559:TVA786559 UEL786559:UEW786559 UOH786559:UOS786559 UYD786559:UYO786559 VHZ786559:VIK786559 VRV786559:VSG786559 WBR786559:WCC786559 WLN786559:WLY786559 WVJ786559:WVU786559 B852095:M852095 IX852095:JI852095 ST852095:TE852095 ACP852095:ADA852095 AML852095:AMW852095 AWH852095:AWS852095 BGD852095:BGO852095 BPZ852095:BQK852095 BZV852095:CAG852095 CJR852095:CKC852095 CTN852095:CTY852095 DDJ852095:DDU852095 DNF852095:DNQ852095 DXB852095:DXM852095 EGX852095:EHI852095 EQT852095:ERE852095 FAP852095:FBA852095 FKL852095:FKW852095 FUH852095:FUS852095 GED852095:GEO852095 GNZ852095:GOK852095 GXV852095:GYG852095 HHR852095:HIC852095 HRN852095:HRY852095 IBJ852095:IBU852095 ILF852095:ILQ852095 IVB852095:IVM852095 JEX852095:JFI852095 JOT852095:JPE852095 JYP852095:JZA852095 KIL852095:KIW852095 KSH852095:KSS852095 LCD852095:LCO852095 LLZ852095:LMK852095 LVV852095:LWG852095 MFR852095:MGC852095 MPN852095:MPY852095 MZJ852095:MZU852095 NJF852095:NJQ852095 NTB852095:NTM852095 OCX852095:ODI852095 OMT852095:ONE852095 OWP852095:OXA852095 PGL852095:PGW852095 PQH852095:PQS852095 QAD852095:QAO852095 QJZ852095:QKK852095 QTV852095:QUG852095 RDR852095:REC852095 RNN852095:RNY852095 RXJ852095:RXU852095 SHF852095:SHQ852095 SRB852095:SRM852095 TAX852095:TBI852095 TKT852095:TLE852095 TUP852095:TVA852095 UEL852095:UEW852095 UOH852095:UOS852095 UYD852095:UYO852095 VHZ852095:VIK852095 VRV852095:VSG852095 WBR852095:WCC852095 WLN852095:WLY852095 WVJ852095:WVU852095 B917631:M917631 IX917631:JI917631 ST917631:TE917631 ACP917631:ADA917631 AML917631:AMW917631 AWH917631:AWS917631 BGD917631:BGO917631 BPZ917631:BQK917631 BZV917631:CAG917631 CJR917631:CKC917631 CTN917631:CTY917631 DDJ917631:DDU917631 DNF917631:DNQ917631 DXB917631:DXM917631 EGX917631:EHI917631 EQT917631:ERE917631 FAP917631:FBA917631 FKL917631:FKW917631 FUH917631:FUS917631 GED917631:GEO917631 GNZ917631:GOK917631 GXV917631:GYG917631 HHR917631:HIC917631 HRN917631:HRY917631 IBJ917631:IBU917631 ILF917631:ILQ917631 IVB917631:IVM917631 JEX917631:JFI917631 JOT917631:JPE917631 JYP917631:JZA917631 KIL917631:KIW917631 KSH917631:KSS917631 LCD917631:LCO917631 LLZ917631:LMK917631 LVV917631:LWG917631 MFR917631:MGC917631 MPN917631:MPY917631 MZJ917631:MZU917631 NJF917631:NJQ917631 NTB917631:NTM917631 OCX917631:ODI917631 OMT917631:ONE917631 OWP917631:OXA917631 PGL917631:PGW917631 PQH917631:PQS917631 QAD917631:QAO917631 QJZ917631:QKK917631 QTV917631:QUG917631 RDR917631:REC917631 RNN917631:RNY917631 RXJ917631:RXU917631 SHF917631:SHQ917631 SRB917631:SRM917631 TAX917631:TBI917631 TKT917631:TLE917631 TUP917631:TVA917631 UEL917631:UEW917631 UOH917631:UOS917631 UYD917631:UYO917631 VHZ917631:VIK917631 VRV917631:VSG917631 WBR917631:WCC917631 WLN917631:WLY917631 WVJ917631:WVU917631 B983167:M983167 IX983167:JI983167 ST983167:TE983167 ACP983167:ADA983167 AML983167:AMW983167 AWH983167:AWS983167 BGD983167:BGO983167 BPZ983167:BQK983167 BZV983167:CAG983167 CJR983167:CKC983167 CTN983167:CTY983167 DDJ983167:DDU983167 DNF983167:DNQ983167 DXB983167:DXM983167 EGX983167:EHI983167 EQT983167:ERE983167 FAP983167:FBA983167 FKL983167:FKW983167 FUH983167:FUS983167 GED983167:GEO983167 GNZ983167:GOK983167 GXV983167:GYG983167 HHR983167:HIC983167 HRN983167:HRY983167 IBJ983167:IBU983167 ILF983167:ILQ983167 IVB983167:IVM983167 JEX983167:JFI983167 JOT983167:JPE983167 JYP983167:JZA983167 KIL983167:KIW983167 KSH983167:KSS983167 LCD983167:LCO983167 LLZ983167:LMK983167 LVV983167:LWG983167 MFR983167:MGC983167 MPN983167:MPY983167 MZJ983167:MZU983167 NJF983167:NJQ983167 NTB983167:NTM983167 OCX983167:ODI983167 OMT983167:ONE983167 OWP983167:OXA983167 PGL983167:PGW983167 PQH983167:PQS983167 QAD983167:QAO983167 QJZ983167:QKK983167 QTV983167:QUG983167 RDR983167:REC983167 RNN983167:RNY983167 RXJ983167:RXU983167 SHF983167:SHQ983167 SRB983167:SRM983167 TAX983167:TBI983167 TKT983167:TLE983167 TUP983167:TVA983167 UEL983167:UEW983167 UOH983167:UOS983167 UYD983167:UYO983167 VHZ983167:VIK983167 VRV983167:VSG983167 WBR983167:WCC983167 WLN983167:WLY983167 WVJ983167:WVU983167 B786475:M786488 IX786475:JI786488 ST786475:TE786488 ACP786475:ADA786488 AML786475:AMW786488 AWH786475:AWS786488 BGD786475:BGO786488 BPZ786475:BQK786488 BZV786475:CAG786488 CJR786475:CKC786488 CTN786475:CTY786488 DDJ786475:DDU786488 DNF786475:DNQ786488 DXB786475:DXM786488 EGX786475:EHI786488 EQT786475:ERE786488 FAP786475:FBA786488 FKL786475:FKW786488 FUH786475:FUS786488 GED786475:GEO786488 GNZ786475:GOK786488 GXV786475:GYG786488 HHR786475:HIC786488 HRN786475:HRY786488 IBJ786475:IBU786488 ILF786475:ILQ786488 IVB786475:IVM786488 JEX786475:JFI786488 JOT786475:JPE786488 JYP786475:JZA786488 KIL786475:KIW786488 KSH786475:KSS786488 LCD786475:LCO786488 LLZ786475:LMK786488 LVV786475:LWG786488 MFR786475:MGC786488 MPN786475:MPY786488 MZJ786475:MZU786488 NJF786475:NJQ786488 NTB786475:NTM786488 OCX786475:ODI786488 OMT786475:ONE786488 OWP786475:OXA786488 PGL786475:PGW786488 PQH786475:PQS786488 QAD786475:QAO786488 QJZ786475:QKK786488 QTV786475:QUG786488 RDR786475:REC786488 RNN786475:RNY786488 RXJ786475:RXU786488 SHF786475:SHQ786488 SRB786475:SRM786488 TAX786475:TBI786488 TKT786475:TLE786488 TUP786475:TVA786488 UEL786475:UEW786488 UOH786475:UOS786488 UYD786475:UYO786488 VHZ786475:VIK786488 VRV786475:VSG786488 WBR786475:WCC786488 WLN786475:WLY786488 WVJ786475:WVU786488 F65667:G65669 JB65667:JC65669 SX65667:SY65669 ACT65667:ACU65669 AMP65667:AMQ65669 AWL65667:AWM65669 BGH65667:BGI65669 BQD65667:BQE65669 BZZ65667:CAA65669 CJV65667:CJW65669 CTR65667:CTS65669 DDN65667:DDO65669 DNJ65667:DNK65669 DXF65667:DXG65669 EHB65667:EHC65669 EQX65667:EQY65669 FAT65667:FAU65669 FKP65667:FKQ65669 FUL65667:FUM65669 GEH65667:GEI65669 GOD65667:GOE65669 GXZ65667:GYA65669 HHV65667:HHW65669 HRR65667:HRS65669 IBN65667:IBO65669 ILJ65667:ILK65669 IVF65667:IVG65669 JFB65667:JFC65669 JOX65667:JOY65669 JYT65667:JYU65669 KIP65667:KIQ65669 KSL65667:KSM65669 LCH65667:LCI65669 LMD65667:LME65669 LVZ65667:LWA65669 MFV65667:MFW65669 MPR65667:MPS65669 MZN65667:MZO65669 NJJ65667:NJK65669 NTF65667:NTG65669 ODB65667:ODC65669 OMX65667:OMY65669 OWT65667:OWU65669 PGP65667:PGQ65669 PQL65667:PQM65669 QAH65667:QAI65669 QKD65667:QKE65669 QTZ65667:QUA65669 RDV65667:RDW65669 RNR65667:RNS65669 RXN65667:RXO65669 SHJ65667:SHK65669 SRF65667:SRG65669 TBB65667:TBC65669 TKX65667:TKY65669 TUT65667:TUU65669 UEP65667:UEQ65669 UOL65667:UOM65669 UYH65667:UYI65669 VID65667:VIE65669 VRZ65667:VSA65669 WBV65667:WBW65669 WLR65667:WLS65669 WVN65667:WVO65669 F131203:G131205 JB131203:JC131205 SX131203:SY131205 ACT131203:ACU131205 AMP131203:AMQ131205 AWL131203:AWM131205 BGH131203:BGI131205 BQD131203:BQE131205 BZZ131203:CAA131205 CJV131203:CJW131205 CTR131203:CTS131205 DDN131203:DDO131205 DNJ131203:DNK131205 DXF131203:DXG131205 EHB131203:EHC131205 EQX131203:EQY131205 FAT131203:FAU131205 FKP131203:FKQ131205 FUL131203:FUM131205 GEH131203:GEI131205 GOD131203:GOE131205 GXZ131203:GYA131205 HHV131203:HHW131205 HRR131203:HRS131205 IBN131203:IBO131205 ILJ131203:ILK131205 IVF131203:IVG131205 JFB131203:JFC131205 JOX131203:JOY131205 JYT131203:JYU131205 KIP131203:KIQ131205 KSL131203:KSM131205 LCH131203:LCI131205 LMD131203:LME131205 LVZ131203:LWA131205 MFV131203:MFW131205 MPR131203:MPS131205 MZN131203:MZO131205 NJJ131203:NJK131205 NTF131203:NTG131205 ODB131203:ODC131205 OMX131203:OMY131205 OWT131203:OWU131205 PGP131203:PGQ131205 PQL131203:PQM131205 QAH131203:QAI131205 QKD131203:QKE131205 QTZ131203:QUA131205 RDV131203:RDW131205 RNR131203:RNS131205 RXN131203:RXO131205 SHJ131203:SHK131205 SRF131203:SRG131205 TBB131203:TBC131205 TKX131203:TKY131205 TUT131203:TUU131205 UEP131203:UEQ131205 UOL131203:UOM131205 UYH131203:UYI131205 VID131203:VIE131205 VRZ131203:VSA131205 WBV131203:WBW131205 WLR131203:WLS131205 WVN131203:WVO131205 F196739:G196741 JB196739:JC196741 SX196739:SY196741 ACT196739:ACU196741 AMP196739:AMQ196741 AWL196739:AWM196741 BGH196739:BGI196741 BQD196739:BQE196741 BZZ196739:CAA196741 CJV196739:CJW196741 CTR196739:CTS196741 DDN196739:DDO196741 DNJ196739:DNK196741 DXF196739:DXG196741 EHB196739:EHC196741 EQX196739:EQY196741 FAT196739:FAU196741 FKP196739:FKQ196741 FUL196739:FUM196741 GEH196739:GEI196741 GOD196739:GOE196741 GXZ196739:GYA196741 HHV196739:HHW196741 HRR196739:HRS196741 IBN196739:IBO196741 ILJ196739:ILK196741 IVF196739:IVG196741 JFB196739:JFC196741 JOX196739:JOY196741 JYT196739:JYU196741 KIP196739:KIQ196741 KSL196739:KSM196741 LCH196739:LCI196741 LMD196739:LME196741 LVZ196739:LWA196741 MFV196739:MFW196741 MPR196739:MPS196741 MZN196739:MZO196741 NJJ196739:NJK196741 NTF196739:NTG196741 ODB196739:ODC196741 OMX196739:OMY196741 OWT196739:OWU196741 PGP196739:PGQ196741 PQL196739:PQM196741 QAH196739:QAI196741 QKD196739:QKE196741 QTZ196739:QUA196741 RDV196739:RDW196741 RNR196739:RNS196741 RXN196739:RXO196741 SHJ196739:SHK196741 SRF196739:SRG196741 TBB196739:TBC196741 TKX196739:TKY196741 TUT196739:TUU196741 UEP196739:UEQ196741 UOL196739:UOM196741 UYH196739:UYI196741 VID196739:VIE196741 VRZ196739:VSA196741 WBV196739:WBW196741 WLR196739:WLS196741 WVN196739:WVO196741 F262275:G262277 JB262275:JC262277 SX262275:SY262277 ACT262275:ACU262277 AMP262275:AMQ262277 AWL262275:AWM262277 BGH262275:BGI262277 BQD262275:BQE262277 BZZ262275:CAA262277 CJV262275:CJW262277 CTR262275:CTS262277 DDN262275:DDO262277 DNJ262275:DNK262277 DXF262275:DXG262277 EHB262275:EHC262277 EQX262275:EQY262277 FAT262275:FAU262277 FKP262275:FKQ262277 FUL262275:FUM262277 GEH262275:GEI262277 GOD262275:GOE262277 GXZ262275:GYA262277 HHV262275:HHW262277 HRR262275:HRS262277 IBN262275:IBO262277 ILJ262275:ILK262277 IVF262275:IVG262277 JFB262275:JFC262277 JOX262275:JOY262277 JYT262275:JYU262277 KIP262275:KIQ262277 KSL262275:KSM262277 LCH262275:LCI262277 LMD262275:LME262277 LVZ262275:LWA262277 MFV262275:MFW262277 MPR262275:MPS262277 MZN262275:MZO262277 NJJ262275:NJK262277 NTF262275:NTG262277 ODB262275:ODC262277 OMX262275:OMY262277 OWT262275:OWU262277 PGP262275:PGQ262277 PQL262275:PQM262277 QAH262275:QAI262277 QKD262275:QKE262277 QTZ262275:QUA262277 RDV262275:RDW262277 RNR262275:RNS262277 RXN262275:RXO262277 SHJ262275:SHK262277 SRF262275:SRG262277 TBB262275:TBC262277 TKX262275:TKY262277 TUT262275:TUU262277 UEP262275:UEQ262277 UOL262275:UOM262277 UYH262275:UYI262277 VID262275:VIE262277 VRZ262275:VSA262277 WBV262275:WBW262277 WLR262275:WLS262277 WVN262275:WVO262277 F327811:G327813 JB327811:JC327813 SX327811:SY327813 ACT327811:ACU327813 AMP327811:AMQ327813 AWL327811:AWM327813 BGH327811:BGI327813 BQD327811:BQE327813 BZZ327811:CAA327813 CJV327811:CJW327813 CTR327811:CTS327813 DDN327811:DDO327813 DNJ327811:DNK327813 DXF327811:DXG327813 EHB327811:EHC327813 EQX327811:EQY327813 FAT327811:FAU327813 FKP327811:FKQ327813 FUL327811:FUM327813 GEH327811:GEI327813 GOD327811:GOE327813 GXZ327811:GYA327813 HHV327811:HHW327813 HRR327811:HRS327813 IBN327811:IBO327813 ILJ327811:ILK327813 IVF327811:IVG327813 JFB327811:JFC327813 JOX327811:JOY327813 JYT327811:JYU327813 KIP327811:KIQ327813 KSL327811:KSM327813 LCH327811:LCI327813 LMD327811:LME327813 LVZ327811:LWA327813 MFV327811:MFW327813 MPR327811:MPS327813 MZN327811:MZO327813 NJJ327811:NJK327813 NTF327811:NTG327813 ODB327811:ODC327813 OMX327811:OMY327813 OWT327811:OWU327813 PGP327811:PGQ327813 PQL327811:PQM327813 QAH327811:QAI327813 QKD327811:QKE327813 QTZ327811:QUA327813 RDV327811:RDW327813 RNR327811:RNS327813 RXN327811:RXO327813 SHJ327811:SHK327813 SRF327811:SRG327813 TBB327811:TBC327813 TKX327811:TKY327813 TUT327811:TUU327813 UEP327811:UEQ327813 UOL327811:UOM327813 UYH327811:UYI327813 VID327811:VIE327813 VRZ327811:VSA327813 WBV327811:WBW327813 WLR327811:WLS327813 WVN327811:WVO327813 F393347:G393349 JB393347:JC393349 SX393347:SY393349 ACT393347:ACU393349 AMP393347:AMQ393349 AWL393347:AWM393349 BGH393347:BGI393349 BQD393347:BQE393349 BZZ393347:CAA393349 CJV393347:CJW393349 CTR393347:CTS393349 DDN393347:DDO393349 DNJ393347:DNK393349 DXF393347:DXG393349 EHB393347:EHC393349 EQX393347:EQY393349 FAT393347:FAU393349 FKP393347:FKQ393349 FUL393347:FUM393349 GEH393347:GEI393349 GOD393347:GOE393349 GXZ393347:GYA393349 HHV393347:HHW393349 HRR393347:HRS393349 IBN393347:IBO393349 ILJ393347:ILK393349 IVF393347:IVG393349 JFB393347:JFC393349 JOX393347:JOY393349 JYT393347:JYU393349 KIP393347:KIQ393349 KSL393347:KSM393349 LCH393347:LCI393349 LMD393347:LME393349 LVZ393347:LWA393349 MFV393347:MFW393349 MPR393347:MPS393349 MZN393347:MZO393349 NJJ393347:NJK393349 NTF393347:NTG393349 ODB393347:ODC393349 OMX393347:OMY393349 OWT393347:OWU393349 PGP393347:PGQ393349 PQL393347:PQM393349 QAH393347:QAI393349 QKD393347:QKE393349 QTZ393347:QUA393349 RDV393347:RDW393349 RNR393347:RNS393349 RXN393347:RXO393349 SHJ393347:SHK393349 SRF393347:SRG393349 TBB393347:TBC393349 TKX393347:TKY393349 TUT393347:TUU393349 UEP393347:UEQ393349 UOL393347:UOM393349 UYH393347:UYI393349 VID393347:VIE393349 VRZ393347:VSA393349 WBV393347:WBW393349 WLR393347:WLS393349 WVN393347:WVO393349 F458883:G458885 JB458883:JC458885 SX458883:SY458885 ACT458883:ACU458885 AMP458883:AMQ458885 AWL458883:AWM458885 BGH458883:BGI458885 BQD458883:BQE458885 BZZ458883:CAA458885 CJV458883:CJW458885 CTR458883:CTS458885 DDN458883:DDO458885 DNJ458883:DNK458885 DXF458883:DXG458885 EHB458883:EHC458885 EQX458883:EQY458885 FAT458883:FAU458885 FKP458883:FKQ458885 FUL458883:FUM458885 GEH458883:GEI458885 GOD458883:GOE458885 GXZ458883:GYA458885 HHV458883:HHW458885 HRR458883:HRS458885 IBN458883:IBO458885 ILJ458883:ILK458885 IVF458883:IVG458885 JFB458883:JFC458885 JOX458883:JOY458885 JYT458883:JYU458885 KIP458883:KIQ458885 KSL458883:KSM458885 LCH458883:LCI458885 LMD458883:LME458885 LVZ458883:LWA458885 MFV458883:MFW458885 MPR458883:MPS458885 MZN458883:MZO458885 NJJ458883:NJK458885 NTF458883:NTG458885 ODB458883:ODC458885 OMX458883:OMY458885 OWT458883:OWU458885 PGP458883:PGQ458885 PQL458883:PQM458885 QAH458883:QAI458885 QKD458883:QKE458885 QTZ458883:QUA458885 RDV458883:RDW458885 RNR458883:RNS458885 RXN458883:RXO458885 SHJ458883:SHK458885 SRF458883:SRG458885 TBB458883:TBC458885 TKX458883:TKY458885 TUT458883:TUU458885 UEP458883:UEQ458885 UOL458883:UOM458885 UYH458883:UYI458885 VID458883:VIE458885 VRZ458883:VSA458885 WBV458883:WBW458885 WLR458883:WLS458885 WVN458883:WVO458885 F524419:G524421 JB524419:JC524421 SX524419:SY524421 ACT524419:ACU524421 AMP524419:AMQ524421 AWL524419:AWM524421 BGH524419:BGI524421 BQD524419:BQE524421 BZZ524419:CAA524421 CJV524419:CJW524421 CTR524419:CTS524421 DDN524419:DDO524421 DNJ524419:DNK524421 DXF524419:DXG524421 EHB524419:EHC524421 EQX524419:EQY524421 FAT524419:FAU524421 FKP524419:FKQ524421 FUL524419:FUM524421 GEH524419:GEI524421 GOD524419:GOE524421 GXZ524419:GYA524421 HHV524419:HHW524421 HRR524419:HRS524421 IBN524419:IBO524421 ILJ524419:ILK524421 IVF524419:IVG524421 JFB524419:JFC524421 JOX524419:JOY524421 JYT524419:JYU524421 KIP524419:KIQ524421 KSL524419:KSM524421 LCH524419:LCI524421 LMD524419:LME524421 LVZ524419:LWA524421 MFV524419:MFW524421 MPR524419:MPS524421 MZN524419:MZO524421 NJJ524419:NJK524421 NTF524419:NTG524421 ODB524419:ODC524421 OMX524419:OMY524421 OWT524419:OWU524421 PGP524419:PGQ524421 PQL524419:PQM524421 QAH524419:QAI524421 QKD524419:QKE524421 QTZ524419:QUA524421 RDV524419:RDW524421 RNR524419:RNS524421 RXN524419:RXO524421 SHJ524419:SHK524421 SRF524419:SRG524421 TBB524419:TBC524421 TKX524419:TKY524421 TUT524419:TUU524421 UEP524419:UEQ524421 UOL524419:UOM524421 UYH524419:UYI524421 VID524419:VIE524421 VRZ524419:VSA524421 WBV524419:WBW524421 WLR524419:WLS524421 WVN524419:WVO524421 F589955:G589957 JB589955:JC589957 SX589955:SY589957 ACT589955:ACU589957 AMP589955:AMQ589957 AWL589955:AWM589957 BGH589955:BGI589957 BQD589955:BQE589957 BZZ589955:CAA589957 CJV589955:CJW589957 CTR589955:CTS589957 DDN589955:DDO589957 DNJ589955:DNK589957 DXF589955:DXG589957 EHB589955:EHC589957 EQX589955:EQY589957 FAT589955:FAU589957 FKP589955:FKQ589957 FUL589955:FUM589957 GEH589955:GEI589957 GOD589955:GOE589957 GXZ589955:GYA589957 HHV589955:HHW589957 HRR589955:HRS589957 IBN589955:IBO589957 ILJ589955:ILK589957 IVF589955:IVG589957 JFB589955:JFC589957 JOX589955:JOY589957 JYT589955:JYU589957 KIP589955:KIQ589957 KSL589955:KSM589957 LCH589955:LCI589957 LMD589955:LME589957 LVZ589955:LWA589957 MFV589955:MFW589957 MPR589955:MPS589957 MZN589955:MZO589957 NJJ589955:NJK589957 NTF589955:NTG589957 ODB589955:ODC589957 OMX589955:OMY589957 OWT589955:OWU589957 PGP589955:PGQ589957 PQL589955:PQM589957 QAH589955:QAI589957 QKD589955:QKE589957 QTZ589955:QUA589957 RDV589955:RDW589957 RNR589955:RNS589957 RXN589955:RXO589957 SHJ589955:SHK589957 SRF589955:SRG589957 TBB589955:TBC589957 TKX589955:TKY589957 TUT589955:TUU589957 UEP589955:UEQ589957 UOL589955:UOM589957 UYH589955:UYI589957 VID589955:VIE589957 VRZ589955:VSA589957 WBV589955:WBW589957 WLR589955:WLS589957 WVN589955:WVO589957 F655491:G655493 JB655491:JC655493 SX655491:SY655493 ACT655491:ACU655493 AMP655491:AMQ655493 AWL655491:AWM655493 BGH655491:BGI655493 BQD655491:BQE655493 BZZ655491:CAA655493 CJV655491:CJW655493 CTR655491:CTS655493 DDN655491:DDO655493 DNJ655491:DNK655493 DXF655491:DXG655493 EHB655491:EHC655493 EQX655491:EQY655493 FAT655491:FAU655493 FKP655491:FKQ655493 FUL655491:FUM655493 GEH655491:GEI655493 GOD655491:GOE655493 GXZ655491:GYA655493 HHV655491:HHW655493 HRR655491:HRS655493 IBN655491:IBO655493 ILJ655491:ILK655493 IVF655491:IVG655493 JFB655491:JFC655493 JOX655491:JOY655493 JYT655491:JYU655493 KIP655491:KIQ655493 KSL655491:KSM655493 LCH655491:LCI655493 LMD655491:LME655493 LVZ655491:LWA655493 MFV655491:MFW655493 MPR655491:MPS655493 MZN655491:MZO655493 NJJ655491:NJK655493 NTF655491:NTG655493 ODB655491:ODC655493 OMX655491:OMY655493 OWT655491:OWU655493 PGP655491:PGQ655493 PQL655491:PQM655493 QAH655491:QAI655493 QKD655491:QKE655493 QTZ655491:QUA655493 RDV655491:RDW655493 RNR655491:RNS655493 RXN655491:RXO655493 SHJ655491:SHK655493 SRF655491:SRG655493 TBB655491:TBC655493 TKX655491:TKY655493 TUT655491:TUU655493 UEP655491:UEQ655493 UOL655491:UOM655493 UYH655491:UYI655493 VID655491:VIE655493 VRZ655491:VSA655493 WBV655491:WBW655493 WLR655491:WLS655493 WVN655491:WVO655493 F721027:G721029 JB721027:JC721029 SX721027:SY721029 ACT721027:ACU721029 AMP721027:AMQ721029 AWL721027:AWM721029 BGH721027:BGI721029 BQD721027:BQE721029 BZZ721027:CAA721029 CJV721027:CJW721029 CTR721027:CTS721029 DDN721027:DDO721029 DNJ721027:DNK721029 DXF721027:DXG721029 EHB721027:EHC721029 EQX721027:EQY721029 FAT721027:FAU721029 FKP721027:FKQ721029 FUL721027:FUM721029 GEH721027:GEI721029 GOD721027:GOE721029 GXZ721027:GYA721029 HHV721027:HHW721029 HRR721027:HRS721029 IBN721027:IBO721029 ILJ721027:ILK721029 IVF721027:IVG721029 JFB721027:JFC721029 JOX721027:JOY721029 JYT721027:JYU721029 KIP721027:KIQ721029 KSL721027:KSM721029 LCH721027:LCI721029 LMD721027:LME721029 LVZ721027:LWA721029 MFV721027:MFW721029 MPR721027:MPS721029 MZN721027:MZO721029 NJJ721027:NJK721029 NTF721027:NTG721029 ODB721027:ODC721029 OMX721027:OMY721029 OWT721027:OWU721029 PGP721027:PGQ721029 PQL721027:PQM721029 QAH721027:QAI721029 QKD721027:QKE721029 QTZ721027:QUA721029 RDV721027:RDW721029 RNR721027:RNS721029 RXN721027:RXO721029 SHJ721027:SHK721029 SRF721027:SRG721029 TBB721027:TBC721029 TKX721027:TKY721029 TUT721027:TUU721029 UEP721027:UEQ721029 UOL721027:UOM721029 UYH721027:UYI721029 VID721027:VIE721029 VRZ721027:VSA721029 WBV721027:WBW721029 WLR721027:WLS721029 WVN721027:WVO721029 F786563:G786565 JB786563:JC786565 SX786563:SY786565 ACT786563:ACU786565 AMP786563:AMQ786565 AWL786563:AWM786565 BGH786563:BGI786565 BQD786563:BQE786565 BZZ786563:CAA786565 CJV786563:CJW786565 CTR786563:CTS786565 DDN786563:DDO786565 DNJ786563:DNK786565 DXF786563:DXG786565 EHB786563:EHC786565 EQX786563:EQY786565 FAT786563:FAU786565 FKP786563:FKQ786565 FUL786563:FUM786565 GEH786563:GEI786565 GOD786563:GOE786565 GXZ786563:GYA786565 HHV786563:HHW786565 HRR786563:HRS786565 IBN786563:IBO786565 ILJ786563:ILK786565 IVF786563:IVG786565 JFB786563:JFC786565 JOX786563:JOY786565 JYT786563:JYU786565 KIP786563:KIQ786565 KSL786563:KSM786565 LCH786563:LCI786565 LMD786563:LME786565 LVZ786563:LWA786565 MFV786563:MFW786565 MPR786563:MPS786565 MZN786563:MZO786565 NJJ786563:NJK786565 NTF786563:NTG786565 ODB786563:ODC786565 OMX786563:OMY786565 OWT786563:OWU786565 PGP786563:PGQ786565 PQL786563:PQM786565 QAH786563:QAI786565 QKD786563:QKE786565 QTZ786563:QUA786565 RDV786563:RDW786565 RNR786563:RNS786565 RXN786563:RXO786565 SHJ786563:SHK786565 SRF786563:SRG786565 TBB786563:TBC786565 TKX786563:TKY786565 TUT786563:TUU786565 UEP786563:UEQ786565 UOL786563:UOM786565 UYH786563:UYI786565 VID786563:VIE786565 VRZ786563:VSA786565 WBV786563:WBW786565 WLR786563:WLS786565 WVN786563:WVO786565 F852099:G852101 JB852099:JC852101 SX852099:SY852101 ACT852099:ACU852101 AMP852099:AMQ852101 AWL852099:AWM852101 BGH852099:BGI852101 BQD852099:BQE852101 BZZ852099:CAA852101 CJV852099:CJW852101 CTR852099:CTS852101 DDN852099:DDO852101 DNJ852099:DNK852101 DXF852099:DXG852101 EHB852099:EHC852101 EQX852099:EQY852101 FAT852099:FAU852101 FKP852099:FKQ852101 FUL852099:FUM852101 GEH852099:GEI852101 GOD852099:GOE852101 GXZ852099:GYA852101 HHV852099:HHW852101 HRR852099:HRS852101 IBN852099:IBO852101 ILJ852099:ILK852101 IVF852099:IVG852101 JFB852099:JFC852101 JOX852099:JOY852101 JYT852099:JYU852101 KIP852099:KIQ852101 KSL852099:KSM852101 LCH852099:LCI852101 LMD852099:LME852101 LVZ852099:LWA852101 MFV852099:MFW852101 MPR852099:MPS852101 MZN852099:MZO852101 NJJ852099:NJK852101 NTF852099:NTG852101 ODB852099:ODC852101 OMX852099:OMY852101 OWT852099:OWU852101 PGP852099:PGQ852101 PQL852099:PQM852101 QAH852099:QAI852101 QKD852099:QKE852101 QTZ852099:QUA852101 RDV852099:RDW852101 RNR852099:RNS852101 RXN852099:RXO852101 SHJ852099:SHK852101 SRF852099:SRG852101 TBB852099:TBC852101 TKX852099:TKY852101 TUT852099:TUU852101 UEP852099:UEQ852101 UOL852099:UOM852101 UYH852099:UYI852101 VID852099:VIE852101 VRZ852099:VSA852101 WBV852099:WBW852101 WLR852099:WLS852101 WVN852099:WVO852101 F917635:G917637 JB917635:JC917637 SX917635:SY917637 ACT917635:ACU917637 AMP917635:AMQ917637 AWL917635:AWM917637 BGH917635:BGI917637 BQD917635:BQE917637 BZZ917635:CAA917637 CJV917635:CJW917637 CTR917635:CTS917637 DDN917635:DDO917637 DNJ917635:DNK917637 DXF917635:DXG917637 EHB917635:EHC917637 EQX917635:EQY917637 FAT917635:FAU917637 FKP917635:FKQ917637 FUL917635:FUM917637 GEH917635:GEI917637 GOD917635:GOE917637 GXZ917635:GYA917637 HHV917635:HHW917637 HRR917635:HRS917637 IBN917635:IBO917637 ILJ917635:ILK917637 IVF917635:IVG917637 JFB917635:JFC917637 JOX917635:JOY917637 JYT917635:JYU917637 KIP917635:KIQ917637 KSL917635:KSM917637 LCH917635:LCI917637 LMD917635:LME917637 LVZ917635:LWA917637 MFV917635:MFW917637 MPR917635:MPS917637 MZN917635:MZO917637 NJJ917635:NJK917637 NTF917635:NTG917637 ODB917635:ODC917637 OMX917635:OMY917637 OWT917635:OWU917637 PGP917635:PGQ917637 PQL917635:PQM917637 QAH917635:QAI917637 QKD917635:QKE917637 QTZ917635:QUA917637 RDV917635:RDW917637 RNR917635:RNS917637 RXN917635:RXO917637 SHJ917635:SHK917637 SRF917635:SRG917637 TBB917635:TBC917637 TKX917635:TKY917637 TUT917635:TUU917637 UEP917635:UEQ917637 UOL917635:UOM917637 UYH917635:UYI917637 VID917635:VIE917637 VRZ917635:VSA917637 WBV917635:WBW917637 WLR917635:WLS917637 WVN917635:WVO917637 F983171:G983173 JB983171:JC983173 SX983171:SY983173 ACT983171:ACU983173 AMP983171:AMQ983173 AWL983171:AWM983173 BGH983171:BGI983173 BQD983171:BQE983173 BZZ983171:CAA983173 CJV983171:CJW983173 CTR983171:CTS983173 DDN983171:DDO983173 DNJ983171:DNK983173 DXF983171:DXG983173 EHB983171:EHC983173 EQX983171:EQY983173 FAT983171:FAU983173 FKP983171:FKQ983173 FUL983171:FUM983173 GEH983171:GEI983173 GOD983171:GOE983173 GXZ983171:GYA983173 HHV983171:HHW983173 HRR983171:HRS983173 IBN983171:IBO983173 ILJ983171:ILK983173 IVF983171:IVG983173 JFB983171:JFC983173 JOX983171:JOY983173 JYT983171:JYU983173 KIP983171:KIQ983173 KSL983171:KSM983173 LCH983171:LCI983173 LMD983171:LME983173 LVZ983171:LWA983173 MFV983171:MFW983173 MPR983171:MPS983173 MZN983171:MZO983173 NJJ983171:NJK983173 NTF983171:NTG983173 ODB983171:ODC983173 OMX983171:OMY983173 OWT983171:OWU983173 PGP983171:PGQ983173 PQL983171:PQM983173 QAH983171:QAI983173 QKD983171:QKE983173 QTZ983171:QUA983173 RDV983171:RDW983173 RNR983171:RNS983173 RXN983171:RXO983173 SHJ983171:SHK983173 SRF983171:SRG983173 TBB983171:TBC983173 TKX983171:TKY983173 TUT983171:TUU983173 UEP983171:UEQ983173 UOL983171:UOM983173 UYH983171:UYI983173 VID983171:VIE983173 VRZ983171:VSA983173 WBV983171:WBW983173 WLR983171:WLS983173 WVN983171:WVO983173 B852011:M852024 IX852011:JI852024 ST852011:TE852024 ACP852011:ADA852024 AML852011:AMW852024 AWH852011:AWS852024 BGD852011:BGO852024 BPZ852011:BQK852024 BZV852011:CAG852024 CJR852011:CKC852024 CTN852011:CTY852024 DDJ852011:DDU852024 DNF852011:DNQ852024 DXB852011:DXM852024 EGX852011:EHI852024 EQT852011:ERE852024 FAP852011:FBA852024 FKL852011:FKW852024 FUH852011:FUS852024 GED852011:GEO852024 GNZ852011:GOK852024 GXV852011:GYG852024 HHR852011:HIC852024 HRN852011:HRY852024 IBJ852011:IBU852024 ILF852011:ILQ852024 IVB852011:IVM852024 JEX852011:JFI852024 JOT852011:JPE852024 JYP852011:JZA852024 KIL852011:KIW852024 KSH852011:KSS852024 LCD852011:LCO852024 LLZ852011:LMK852024 LVV852011:LWG852024 MFR852011:MGC852024 MPN852011:MPY852024 MZJ852011:MZU852024 NJF852011:NJQ852024 NTB852011:NTM852024 OCX852011:ODI852024 OMT852011:ONE852024 OWP852011:OXA852024 PGL852011:PGW852024 PQH852011:PQS852024 QAD852011:QAO852024 QJZ852011:QKK852024 QTV852011:QUG852024 RDR852011:REC852024 RNN852011:RNY852024 RXJ852011:RXU852024 SHF852011:SHQ852024 SRB852011:SRM852024 TAX852011:TBI852024 TKT852011:TLE852024 TUP852011:TVA852024 UEL852011:UEW852024 UOH852011:UOS852024 UYD852011:UYO852024 VHZ852011:VIK852024 VRV852011:VSG852024 WBR852011:WCC852024 WLN852011:WLY852024 WVJ852011:WVU852024 B65635:M65635 IX65635:JI65635 ST65635:TE65635 ACP65635:ADA65635 AML65635:AMW65635 AWH65635:AWS65635 BGD65635:BGO65635 BPZ65635:BQK65635 BZV65635:CAG65635 CJR65635:CKC65635 CTN65635:CTY65635 DDJ65635:DDU65635 DNF65635:DNQ65635 DXB65635:DXM65635 EGX65635:EHI65635 EQT65635:ERE65635 FAP65635:FBA65635 FKL65635:FKW65635 FUH65635:FUS65635 GED65635:GEO65635 GNZ65635:GOK65635 GXV65635:GYG65635 HHR65635:HIC65635 HRN65635:HRY65635 IBJ65635:IBU65635 ILF65635:ILQ65635 IVB65635:IVM65635 JEX65635:JFI65635 JOT65635:JPE65635 JYP65635:JZA65635 KIL65635:KIW65635 KSH65635:KSS65635 LCD65635:LCO65635 LLZ65635:LMK65635 LVV65635:LWG65635 MFR65635:MGC65635 MPN65635:MPY65635 MZJ65635:MZU65635 NJF65635:NJQ65635 NTB65635:NTM65635 OCX65635:ODI65635 OMT65635:ONE65635 OWP65635:OXA65635 PGL65635:PGW65635 PQH65635:PQS65635 QAD65635:QAO65635 QJZ65635:QKK65635 QTV65635:QUG65635 RDR65635:REC65635 RNN65635:RNY65635 RXJ65635:RXU65635 SHF65635:SHQ65635 SRB65635:SRM65635 TAX65635:TBI65635 TKT65635:TLE65635 TUP65635:TVA65635 UEL65635:UEW65635 UOH65635:UOS65635 UYD65635:UYO65635 VHZ65635:VIK65635 VRV65635:VSG65635 WBR65635:WCC65635 WLN65635:WLY65635 WVJ65635:WVU65635 B131171:M131171 IX131171:JI131171 ST131171:TE131171 ACP131171:ADA131171 AML131171:AMW131171 AWH131171:AWS131171 BGD131171:BGO131171 BPZ131171:BQK131171 BZV131171:CAG131171 CJR131171:CKC131171 CTN131171:CTY131171 DDJ131171:DDU131171 DNF131171:DNQ131171 DXB131171:DXM131171 EGX131171:EHI131171 EQT131171:ERE131171 FAP131171:FBA131171 FKL131171:FKW131171 FUH131171:FUS131171 GED131171:GEO131171 GNZ131171:GOK131171 GXV131171:GYG131171 HHR131171:HIC131171 HRN131171:HRY131171 IBJ131171:IBU131171 ILF131171:ILQ131171 IVB131171:IVM131171 JEX131171:JFI131171 JOT131171:JPE131171 JYP131171:JZA131171 KIL131171:KIW131171 KSH131171:KSS131171 LCD131171:LCO131171 LLZ131171:LMK131171 LVV131171:LWG131171 MFR131171:MGC131171 MPN131171:MPY131171 MZJ131171:MZU131171 NJF131171:NJQ131171 NTB131171:NTM131171 OCX131171:ODI131171 OMT131171:ONE131171 OWP131171:OXA131171 PGL131171:PGW131171 PQH131171:PQS131171 QAD131171:QAO131171 QJZ131171:QKK131171 QTV131171:QUG131171 RDR131171:REC131171 RNN131171:RNY131171 RXJ131171:RXU131171 SHF131171:SHQ131171 SRB131171:SRM131171 TAX131171:TBI131171 TKT131171:TLE131171 TUP131171:TVA131171 UEL131171:UEW131171 UOH131171:UOS131171 UYD131171:UYO131171 VHZ131171:VIK131171 VRV131171:VSG131171 WBR131171:WCC131171 WLN131171:WLY131171 WVJ131171:WVU131171 B196707:M196707 IX196707:JI196707 ST196707:TE196707 ACP196707:ADA196707 AML196707:AMW196707 AWH196707:AWS196707 BGD196707:BGO196707 BPZ196707:BQK196707 BZV196707:CAG196707 CJR196707:CKC196707 CTN196707:CTY196707 DDJ196707:DDU196707 DNF196707:DNQ196707 DXB196707:DXM196707 EGX196707:EHI196707 EQT196707:ERE196707 FAP196707:FBA196707 FKL196707:FKW196707 FUH196707:FUS196707 GED196707:GEO196707 GNZ196707:GOK196707 GXV196707:GYG196707 HHR196707:HIC196707 HRN196707:HRY196707 IBJ196707:IBU196707 ILF196707:ILQ196707 IVB196707:IVM196707 JEX196707:JFI196707 JOT196707:JPE196707 JYP196707:JZA196707 KIL196707:KIW196707 KSH196707:KSS196707 LCD196707:LCO196707 LLZ196707:LMK196707 LVV196707:LWG196707 MFR196707:MGC196707 MPN196707:MPY196707 MZJ196707:MZU196707 NJF196707:NJQ196707 NTB196707:NTM196707 OCX196707:ODI196707 OMT196707:ONE196707 OWP196707:OXA196707 PGL196707:PGW196707 PQH196707:PQS196707 QAD196707:QAO196707 QJZ196707:QKK196707 QTV196707:QUG196707 RDR196707:REC196707 RNN196707:RNY196707 RXJ196707:RXU196707 SHF196707:SHQ196707 SRB196707:SRM196707 TAX196707:TBI196707 TKT196707:TLE196707 TUP196707:TVA196707 UEL196707:UEW196707 UOH196707:UOS196707 UYD196707:UYO196707 VHZ196707:VIK196707 VRV196707:VSG196707 WBR196707:WCC196707 WLN196707:WLY196707 WVJ196707:WVU196707 B262243:M262243 IX262243:JI262243 ST262243:TE262243 ACP262243:ADA262243 AML262243:AMW262243 AWH262243:AWS262243 BGD262243:BGO262243 BPZ262243:BQK262243 BZV262243:CAG262243 CJR262243:CKC262243 CTN262243:CTY262243 DDJ262243:DDU262243 DNF262243:DNQ262243 DXB262243:DXM262243 EGX262243:EHI262243 EQT262243:ERE262243 FAP262243:FBA262243 FKL262243:FKW262243 FUH262243:FUS262243 GED262243:GEO262243 GNZ262243:GOK262243 GXV262243:GYG262243 HHR262243:HIC262243 HRN262243:HRY262243 IBJ262243:IBU262243 ILF262243:ILQ262243 IVB262243:IVM262243 JEX262243:JFI262243 JOT262243:JPE262243 JYP262243:JZA262243 KIL262243:KIW262243 KSH262243:KSS262243 LCD262243:LCO262243 LLZ262243:LMK262243 LVV262243:LWG262243 MFR262243:MGC262243 MPN262243:MPY262243 MZJ262243:MZU262243 NJF262243:NJQ262243 NTB262243:NTM262243 OCX262243:ODI262243 OMT262243:ONE262243 OWP262243:OXA262243 PGL262243:PGW262243 PQH262243:PQS262243 QAD262243:QAO262243 QJZ262243:QKK262243 QTV262243:QUG262243 RDR262243:REC262243 RNN262243:RNY262243 RXJ262243:RXU262243 SHF262243:SHQ262243 SRB262243:SRM262243 TAX262243:TBI262243 TKT262243:TLE262243 TUP262243:TVA262243 UEL262243:UEW262243 UOH262243:UOS262243 UYD262243:UYO262243 VHZ262243:VIK262243 VRV262243:VSG262243 WBR262243:WCC262243 WLN262243:WLY262243 WVJ262243:WVU262243 B327779:M327779 IX327779:JI327779 ST327779:TE327779 ACP327779:ADA327779 AML327779:AMW327779 AWH327779:AWS327779 BGD327779:BGO327779 BPZ327779:BQK327779 BZV327779:CAG327779 CJR327779:CKC327779 CTN327779:CTY327779 DDJ327779:DDU327779 DNF327779:DNQ327779 DXB327779:DXM327779 EGX327779:EHI327779 EQT327779:ERE327779 FAP327779:FBA327779 FKL327779:FKW327779 FUH327779:FUS327779 GED327779:GEO327779 GNZ327779:GOK327779 GXV327779:GYG327779 HHR327779:HIC327779 HRN327779:HRY327779 IBJ327779:IBU327779 ILF327779:ILQ327779 IVB327779:IVM327779 JEX327779:JFI327779 JOT327779:JPE327779 JYP327779:JZA327779 KIL327779:KIW327779 KSH327779:KSS327779 LCD327779:LCO327779 LLZ327779:LMK327779 LVV327779:LWG327779 MFR327779:MGC327779 MPN327779:MPY327779 MZJ327779:MZU327779 NJF327779:NJQ327779 NTB327779:NTM327779 OCX327779:ODI327779 OMT327779:ONE327779 OWP327779:OXA327779 PGL327779:PGW327779 PQH327779:PQS327779 QAD327779:QAO327779 QJZ327779:QKK327779 QTV327779:QUG327779 RDR327779:REC327779 RNN327779:RNY327779 RXJ327779:RXU327779 SHF327779:SHQ327779 SRB327779:SRM327779 TAX327779:TBI327779 TKT327779:TLE327779 TUP327779:TVA327779 UEL327779:UEW327779 UOH327779:UOS327779 UYD327779:UYO327779 VHZ327779:VIK327779 VRV327779:VSG327779 WBR327779:WCC327779 WLN327779:WLY327779 WVJ327779:WVU327779 B393315:M393315 IX393315:JI393315 ST393315:TE393315 ACP393315:ADA393315 AML393315:AMW393315 AWH393315:AWS393315 BGD393315:BGO393315 BPZ393315:BQK393315 BZV393315:CAG393315 CJR393315:CKC393315 CTN393315:CTY393315 DDJ393315:DDU393315 DNF393315:DNQ393315 DXB393315:DXM393315 EGX393315:EHI393315 EQT393315:ERE393315 FAP393315:FBA393315 FKL393315:FKW393315 FUH393315:FUS393315 GED393315:GEO393315 GNZ393315:GOK393315 GXV393315:GYG393315 HHR393315:HIC393315 HRN393315:HRY393315 IBJ393315:IBU393315 ILF393315:ILQ393315 IVB393315:IVM393315 JEX393315:JFI393315 JOT393315:JPE393315 JYP393315:JZA393315 KIL393315:KIW393315 KSH393315:KSS393315 LCD393315:LCO393315 LLZ393315:LMK393315 LVV393315:LWG393315 MFR393315:MGC393315 MPN393315:MPY393315 MZJ393315:MZU393315 NJF393315:NJQ393315 NTB393315:NTM393315 OCX393315:ODI393315 OMT393315:ONE393315 OWP393315:OXA393315 PGL393315:PGW393315 PQH393315:PQS393315 QAD393315:QAO393315 QJZ393315:QKK393315 QTV393315:QUG393315 RDR393315:REC393315 RNN393315:RNY393315 RXJ393315:RXU393315 SHF393315:SHQ393315 SRB393315:SRM393315 TAX393315:TBI393315 TKT393315:TLE393315 TUP393315:TVA393315 UEL393315:UEW393315 UOH393315:UOS393315 UYD393315:UYO393315 VHZ393315:VIK393315 VRV393315:VSG393315 WBR393315:WCC393315 WLN393315:WLY393315 WVJ393315:WVU393315 B458851:M458851 IX458851:JI458851 ST458851:TE458851 ACP458851:ADA458851 AML458851:AMW458851 AWH458851:AWS458851 BGD458851:BGO458851 BPZ458851:BQK458851 BZV458851:CAG458851 CJR458851:CKC458851 CTN458851:CTY458851 DDJ458851:DDU458851 DNF458851:DNQ458851 DXB458851:DXM458851 EGX458851:EHI458851 EQT458851:ERE458851 FAP458851:FBA458851 FKL458851:FKW458851 FUH458851:FUS458851 GED458851:GEO458851 GNZ458851:GOK458851 GXV458851:GYG458851 HHR458851:HIC458851 HRN458851:HRY458851 IBJ458851:IBU458851 ILF458851:ILQ458851 IVB458851:IVM458851 JEX458851:JFI458851 JOT458851:JPE458851 JYP458851:JZA458851 KIL458851:KIW458851 KSH458851:KSS458851 LCD458851:LCO458851 LLZ458851:LMK458851 LVV458851:LWG458851 MFR458851:MGC458851 MPN458851:MPY458851 MZJ458851:MZU458851 NJF458851:NJQ458851 NTB458851:NTM458851 OCX458851:ODI458851 OMT458851:ONE458851 OWP458851:OXA458851 PGL458851:PGW458851 PQH458851:PQS458851 QAD458851:QAO458851 QJZ458851:QKK458851 QTV458851:QUG458851 RDR458851:REC458851 RNN458851:RNY458851 RXJ458851:RXU458851 SHF458851:SHQ458851 SRB458851:SRM458851 TAX458851:TBI458851 TKT458851:TLE458851 TUP458851:TVA458851 UEL458851:UEW458851 UOH458851:UOS458851 UYD458851:UYO458851 VHZ458851:VIK458851 VRV458851:VSG458851 WBR458851:WCC458851 WLN458851:WLY458851 WVJ458851:WVU458851 B524387:M524387 IX524387:JI524387 ST524387:TE524387 ACP524387:ADA524387 AML524387:AMW524387 AWH524387:AWS524387 BGD524387:BGO524387 BPZ524387:BQK524387 BZV524387:CAG524387 CJR524387:CKC524387 CTN524387:CTY524387 DDJ524387:DDU524387 DNF524387:DNQ524387 DXB524387:DXM524387 EGX524387:EHI524387 EQT524387:ERE524387 FAP524387:FBA524387 FKL524387:FKW524387 FUH524387:FUS524387 GED524387:GEO524387 GNZ524387:GOK524387 GXV524387:GYG524387 HHR524387:HIC524387 HRN524387:HRY524387 IBJ524387:IBU524387 ILF524387:ILQ524387 IVB524387:IVM524387 JEX524387:JFI524387 JOT524387:JPE524387 JYP524387:JZA524387 KIL524387:KIW524387 KSH524387:KSS524387 LCD524387:LCO524387 LLZ524387:LMK524387 LVV524387:LWG524387 MFR524387:MGC524387 MPN524387:MPY524387 MZJ524387:MZU524387 NJF524387:NJQ524387 NTB524387:NTM524387 OCX524387:ODI524387 OMT524387:ONE524387 OWP524387:OXA524387 PGL524387:PGW524387 PQH524387:PQS524387 QAD524387:QAO524387 QJZ524387:QKK524387 QTV524387:QUG524387 RDR524387:REC524387 RNN524387:RNY524387 RXJ524387:RXU524387 SHF524387:SHQ524387 SRB524387:SRM524387 TAX524387:TBI524387 TKT524387:TLE524387 TUP524387:TVA524387 UEL524387:UEW524387 UOH524387:UOS524387 UYD524387:UYO524387 VHZ524387:VIK524387 VRV524387:VSG524387 WBR524387:WCC524387 WLN524387:WLY524387 WVJ524387:WVU524387 B589923:M589923 IX589923:JI589923 ST589923:TE589923 ACP589923:ADA589923 AML589923:AMW589923 AWH589923:AWS589923 BGD589923:BGO589923 BPZ589923:BQK589923 BZV589923:CAG589923 CJR589923:CKC589923 CTN589923:CTY589923 DDJ589923:DDU589923 DNF589923:DNQ589923 DXB589923:DXM589923 EGX589923:EHI589923 EQT589923:ERE589923 FAP589923:FBA589923 FKL589923:FKW589923 FUH589923:FUS589923 GED589923:GEO589923 GNZ589923:GOK589923 GXV589923:GYG589923 HHR589923:HIC589923 HRN589923:HRY589923 IBJ589923:IBU589923 ILF589923:ILQ589923 IVB589923:IVM589923 JEX589923:JFI589923 JOT589923:JPE589923 JYP589923:JZA589923 KIL589923:KIW589923 KSH589923:KSS589923 LCD589923:LCO589923 LLZ589923:LMK589923 LVV589923:LWG589923 MFR589923:MGC589923 MPN589923:MPY589923 MZJ589923:MZU589923 NJF589923:NJQ589923 NTB589923:NTM589923 OCX589923:ODI589923 OMT589923:ONE589923 OWP589923:OXA589923 PGL589923:PGW589923 PQH589923:PQS589923 QAD589923:QAO589923 QJZ589923:QKK589923 QTV589923:QUG589923 RDR589923:REC589923 RNN589923:RNY589923 RXJ589923:RXU589923 SHF589923:SHQ589923 SRB589923:SRM589923 TAX589923:TBI589923 TKT589923:TLE589923 TUP589923:TVA589923 UEL589923:UEW589923 UOH589923:UOS589923 UYD589923:UYO589923 VHZ589923:VIK589923 VRV589923:VSG589923 WBR589923:WCC589923 WLN589923:WLY589923 WVJ589923:WVU589923 B655459:M655459 IX655459:JI655459 ST655459:TE655459 ACP655459:ADA655459 AML655459:AMW655459 AWH655459:AWS655459 BGD655459:BGO655459 BPZ655459:BQK655459 BZV655459:CAG655459 CJR655459:CKC655459 CTN655459:CTY655459 DDJ655459:DDU655459 DNF655459:DNQ655459 DXB655459:DXM655459 EGX655459:EHI655459 EQT655459:ERE655459 FAP655459:FBA655459 FKL655459:FKW655459 FUH655459:FUS655459 GED655459:GEO655459 GNZ655459:GOK655459 GXV655459:GYG655459 HHR655459:HIC655459 HRN655459:HRY655459 IBJ655459:IBU655459 ILF655459:ILQ655459 IVB655459:IVM655459 JEX655459:JFI655459 JOT655459:JPE655459 JYP655459:JZA655459 KIL655459:KIW655459 KSH655459:KSS655459 LCD655459:LCO655459 LLZ655459:LMK655459 LVV655459:LWG655459 MFR655459:MGC655459 MPN655459:MPY655459 MZJ655459:MZU655459 NJF655459:NJQ655459 NTB655459:NTM655459 OCX655459:ODI655459 OMT655459:ONE655459 OWP655459:OXA655459 PGL655459:PGW655459 PQH655459:PQS655459 QAD655459:QAO655459 QJZ655459:QKK655459 QTV655459:QUG655459 RDR655459:REC655459 RNN655459:RNY655459 RXJ655459:RXU655459 SHF655459:SHQ655459 SRB655459:SRM655459 TAX655459:TBI655459 TKT655459:TLE655459 TUP655459:TVA655459 UEL655459:UEW655459 UOH655459:UOS655459 UYD655459:UYO655459 VHZ655459:VIK655459 VRV655459:VSG655459 WBR655459:WCC655459 WLN655459:WLY655459 WVJ655459:WVU655459 B720995:M720995 IX720995:JI720995 ST720995:TE720995 ACP720995:ADA720995 AML720995:AMW720995 AWH720995:AWS720995 BGD720995:BGO720995 BPZ720995:BQK720995 BZV720995:CAG720995 CJR720995:CKC720995 CTN720995:CTY720995 DDJ720995:DDU720995 DNF720995:DNQ720995 DXB720995:DXM720995 EGX720995:EHI720995 EQT720995:ERE720995 FAP720995:FBA720995 FKL720995:FKW720995 FUH720995:FUS720995 GED720995:GEO720995 GNZ720995:GOK720995 GXV720995:GYG720995 HHR720995:HIC720995 HRN720995:HRY720995 IBJ720995:IBU720995 ILF720995:ILQ720995 IVB720995:IVM720995 JEX720995:JFI720995 JOT720995:JPE720995 JYP720995:JZA720995 KIL720995:KIW720995 KSH720995:KSS720995 LCD720995:LCO720995 LLZ720995:LMK720995 LVV720995:LWG720995 MFR720995:MGC720995 MPN720995:MPY720995 MZJ720995:MZU720995 NJF720995:NJQ720995 NTB720995:NTM720995 OCX720995:ODI720995 OMT720995:ONE720995 OWP720995:OXA720995 PGL720995:PGW720995 PQH720995:PQS720995 QAD720995:QAO720995 QJZ720995:QKK720995 QTV720995:QUG720995 RDR720995:REC720995 RNN720995:RNY720995 RXJ720995:RXU720995 SHF720995:SHQ720995 SRB720995:SRM720995 TAX720995:TBI720995 TKT720995:TLE720995 TUP720995:TVA720995 UEL720995:UEW720995 UOH720995:UOS720995 UYD720995:UYO720995 VHZ720995:VIK720995 VRV720995:VSG720995 WBR720995:WCC720995 WLN720995:WLY720995 WVJ720995:WVU720995 B786531:M786531 IX786531:JI786531 ST786531:TE786531 ACP786531:ADA786531 AML786531:AMW786531 AWH786531:AWS786531 BGD786531:BGO786531 BPZ786531:BQK786531 BZV786531:CAG786531 CJR786531:CKC786531 CTN786531:CTY786531 DDJ786531:DDU786531 DNF786531:DNQ786531 DXB786531:DXM786531 EGX786531:EHI786531 EQT786531:ERE786531 FAP786531:FBA786531 FKL786531:FKW786531 FUH786531:FUS786531 GED786531:GEO786531 GNZ786531:GOK786531 GXV786531:GYG786531 HHR786531:HIC786531 HRN786531:HRY786531 IBJ786531:IBU786531 ILF786531:ILQ786531 IVB786531:IVM786531 JEX786531:JFI786531 JOT786531:JPE786531 JYP786531:JZA786531 KIL786531:KIW786531 KSH786531:KSS786531 LCD786531:LCO786531 LLZ786531:LMK786531 LVV786531:LWG786531 MFR786531:MGC786531 MPN786531:MPY786531 MZJ786531:MZU786531 NJF786531:NJQ786531 NTB786531:NTM786531 OCX786531:ODI786531 OMT786531:ONE786531 OWP786531:OXA786531 PGL786531:PGW786531 PQH786531:PQS786531 QAD786531:QAO786531 QJZ786531:QKK786531 QTV786531:QUG786531 RDR786531:REC786531 RNN786531:RNY786531 RXJ786531:RXU786531 SHF786531:SHQ786531 SRB786531:SRM786531 TAX786531:TBI786531 TKT786531:TLE786531 TUP786531:TVA786531 UEL786531:UEW786531 UOH786531:UOS786531 UYD786531:UYO786531 VHZ786531:VIK786531 VRV786531:VSG786531 WBR786531:WCC786531 WLN786531:WLY786531 WVJ786531:WVU786531 B852067:M852067 IX852067:JI852067 ST852067:TE852067 ACP852067:ADA852067 AML852067:AMW852067 AWH852067:AWS852067 BGD852067:BGO852067 BPZ852067:BQK852067 BZV852067:CAG852067 CJR852067:CKC852067 CTN852067:CTY852067 DDJ852067:DDU852067 DNF852067:DNQ852067 DXB852067:DXM852067 EGX852067:EHI852067 EQT852067:ERE852067 FAP852067:FBA852067 FKL852067:FKW852067 FUH852067:FUS852067 GED852067:GEO852067 GNZ852067:GOK852067 GXV852067:GYG852067 HHR852067:HIC852067 HRN852067:HRY852067 IBJ852067:IBU852067 ILF852067:ILQ852067 IVB852067:IVM852067 JEX852067:JFI852067 JOT852067:JPE852067 JYP852067:JZA852067 KIL852067:KIW852067 KSH852067:KSS852067 LCD852067:LCO852067 LLZ852067:LMK852067 LVV852067:LWG852067 MFR852067:MGC852067 MPN852067:MPY852067 MZJ852067:MZU852067 NJF852067:NJQ852067 NTB852067:NTM852067 OCX852067:ODI852067 OMT852067:ONE852067 OWP852067:OXA852067 PGL852067:PGW852067 PQH852067:PQS852067 QAD852067:QAO852067 QJZ852067:QKK852067 QTV852067:QUG852067 RDR852067:REC852067 RNN852067:RNY852067 RXJ852067:RXU852067 SHF852067:SHQ852067 SRB852067:SRM852067 TAX852067:TBI852067 TKT852067:TLE852067 TUP852067:TVA852067 UEL852067:UEW852067 UOH852067:UOS852067 UYD852067:UYO852067 VHZ852067:VIK852067 VRV852067:VSG852067 WBR852067:WCC852067 WLN852067:WLY852067 WVJ852067:WVU852067 B917603:M917603 IX917603:JI917603 ST917603:TE917603 ACP917603:ADA917603 AML917603:AMW917603 AWH917603:AWS917603 BGD917603:BGO917603 BPZ917603:BQK917603 BZV917603:CAG917603 CJR917603:CKC917603 CTN917603:CTY917603 DDJ917603:DDU917603 DNF917603:DNQ917603 DXB917603:DXM917603 EGX917603:EHI917603 EQT917603:ERE917603 FAP917603:FBA917603 FKL917603:FKW917603 FUH917603:FUS917603 GED917603:GEO917603 GNZ917603:GOK917603 GXV917603:GYG917603 HHR917603:HIC917603 HRN917603:HRY917603 IBJ917603:IBU917603 ILF917603:ILQ917603 IVB917603:IVM917603 JEX917603:JFI917603 JOT917603:JPE917603 JYP917603:JZA917603 KIL917603:KIW917603 KSH917603:KSS917603 LCD917603:LCO917603 LLZ917603:LMK917603 LVV917603:LWG917603 MFR917603:MGC917603 MPN917603:MPY917603 MZJ917603:MZU917603 NJF917603:NJQ917603 NTB917603:NTM917603 OCX917603:ODI917603 OMT917603:ONE917603 OWP917603:OXA917603 PGL917603:PGW917603 PQH917603:PQS917603 QAD917603:QAO917603 QJZ917603:QKK917603 QTV917603:QUG917603 RDR917603:REC917603 RNN917603:RNY917603 RXJ917603:RXU917603 SHF917603:SHQ917603 SRB917603:SRM917603 TAX917603:TBI917603 TKT917603:TLE917603 TUP917603:TVA917603 UEL917603:UEW917603 UOH917603:UOS917603 UYD917603:UYO917603 VHZ917603:VIK917603 VRV917603:VSG917603 WBR917603:WCC917603 WLN917603:WLY917603 WVJ917603:WVU917603 B983139:M983139 IX983139:JI983139 ST983139:TE983139 ACP983139:ADA983139 AML983139:AMW983139 AWH983139:AWS983139 BGD983139:BGO983139 BPZ983139:BQK983139 BZV983139:CAG983139 CJR983139:CKC983139 CTN983139:CTY983139 DDJ983139:DDU983139 DNF983139:DNQ983139 DXB983139:DXM983139 EGX983139:EHI983139 EQT983139:ERE983139 FAP983139:FBA983139 FKL983139:FKW983139 FUH983139:FUS983139 GED983139:GEO983139 GNZ983139:GOK983139 GXV983139:GYG983139 HHR983139:HIC983139 HRN983139:HRY983139 IBJ983139:IBU983139 ILF983139:ILQ983139 IVB983139:IVM983139 JEX983139:JFI983139 JOT983139:JPE983139 JYP983139:JZA983139 KIL983139:KIW983139 KSH983139:KSS983139 LCD983139:LCO983139 LLZ983139:LMK983139 LVV983139:LWG983139 MFR983139:MGC983139 MPN983139:MPY983139 MZJ983139:MZU983139 NJF983139:NJQ983139 NTB983139:NTM983139 OCX983139:ODI983139 OMT983139:ONE983139 OWP983139:OXA983139 PGL983139:PGW983139 PQH983139:PQS983139 QAD983139:QAO983139 QJZ983139:QKK983139 QTV983139:QUG983139 RDR983139:REC983139 RNN983139:RNY983139 RXJ983139:RXU983139 SHF983139:SHQ983139 SRB983139:SRM983139 TAX983139:TBI983139 TKT983139:TLE983139 TUP983139:TVA983139 UEL983139:UEW983139 UOH983139:UOS983139 UYD983139:UYO983139 VHZ983139:VIK983139 VRV983139:VSG983139 WBR983139:WCC983139 WLN983139:WLY983139 WVJ983139:WVU983139 B917547:M917560 IX917547:JI917560 ST917547:TE917560 ACP917547:ADA917560 AML917547:AMW917560 AWH917547:AWS917560 BGD917547:BGO917560 BPZ917547:BQK917560 BZV917547:CAG917560 CJR917547:CKC917560 CTN917547:CTY917560 DDJ917547:DDU917560 DNF917547:DNQ917560 DXB917547:DXM917560 EGX917547:EHI917560 EQT917547:ERE917560 FAP917547:FBA917560 FKL917547:FKW917560 FUH917547:FUS917560 GED917547:GEO917560 GNZ917547:GOK917560 GXV917547:GYG917560 HHR917547:HIC917560 HRN917547:HRY917560 IBJ917547:IBU917560 ILF917547:ILQ917560 IVB917547:IVM917560 JEX917547:JFI917560 JOT917547:JPE917560 JYP917547:JZA917560 KIL917547:KIW917560 KSH917547:KSS917560 LCD917547:LCO917560 LLZ917547:LMK917560 LVV917547:LWG917560 MFR917547:MGC917560 MPN917547:MPY917560 MZJ917547:MZU917560 NJF917547:NJQ917560 NTB917547:NTM917560 OCX917547:ODI917560 OMT917547:ONE917560 OWP917547:OXA917560 PGL917547:PGW917560 PQH917547:PQS917560 QAD917547:QAO917560 QJZ917547:QKK917560 QTV917547:QUG917560 RDR917547:REC917560 RNN917547:RNY917560 RXJ917547:RXU917560 SHF917547:SHQ917560 SRB917547:SRM917560 TAX917547:TBI917560 TKT917547:TLE917560 TUP917547:TVA917560 UEL917547:UEW917560 UOH917547:UOS917560 UYD917547:UYO917560 VHZ917547:VIK917560 VRV917547:VSG917560 WBR917547:WCC917560 WLN917547:WLY917560 WVJ917547:WVU917560 B65595:M65631 IX65595:JI65631 ST65595:TE65631 ACP65595:ADA65631 AML65595:AMW65631 AWH65595:AWS65631 BGD65595:BGO65631 BPZ65595:BQK65631 BZV65595:CAG65631 CJR65595:CKC65631 CTN65595:CTY65631 DDJ65595:DDU65631 DNF65595:DNQ65631 DXB65595:DXM65631 EGX65595:EHI65631 EQT65595:ERE65631 FAP65595:FBA65631 FKL65595:FKW65631 FUH65595:FUS65631 GED65595:GEO65631 GNZ65595:GOK65631 GXV65595:GYG65631 HHR65595:HIC65631 HRN65595:HRY65631 IBJ65595:IBU65631 ILF65595:ILQ65631 IVB65595:IVM65631 JEX65595:JFI65631 JOT65595:JPE65631 JYP65595:JZA65631 KIL65595:KIW65631 KSH65595:KSS65631 LCD65595:LCO65631 LLZ65595:LMK65631 LVV65595:LWG65631 MFR65595:MGC65631 MPN65595:MPY65631 MZJ65595:MZU65631 NJF65595:NJQ65631 NTB65595:NTM65631 OCX65595:ODI65631 OMT65595:ONE65631 OWP65595:OXA65631 PGL65595:PGW65631 PQH65595:PQS65631 QAD65595:QAO65631 QJZ65595:QKK65631 QTV65595:QUG65631 RDR65595:REC65631 RNN65595:RNY65631 RXJ65595:RXU65631 SHF65595:SHQ65631 SRB65595:SRM65631 TAX65595:TBI65631 TKT65595:TLE65631 TUP65595:TVA65631 UEL65595:UEW65631 UOH65595:UOS65631 UYD65595:UYO65631 VHZ65595:VIK65631 VRV65595:VSG65631 WBR65595:WCC65631 WLN65595:WLY65631 WVJ65595:WVU65631 B131131:M131167 IX131131:JI131167 ST131131:TE131167 ACP131131:ADA131167 AML131131:AMW131167 AWH131131:AWS131167 BGD131131:BGO131167 BPZ131131:BQK131167 BZV131131:CAG131167 CJR131131:CKC131167 CTN131131:CTY131167 DDJ131131:DDU131167 DNF131131:DNQ131167 DXB131131:DXM131167 EGX131131:EHI131167 EQT131131:ERE131167 FAP131131:FBA131167 FKL131131:FKW131167 FUH131131:FUS131167 GED131131:GEO131167 GNZ131131:GOK131167 GXV131131:GYG131167 HHR131131:HIC131167 HRN131131:HRY131167 IBJ131131:IBU131167 ILF131131:ILQ131167 IVB131131:IVM131167 JEX131131:JFI131167 JOT131131:JPE131167 JYP131131:JZA131167 KIL131131:KIW131167 KSH131131:KSS131167 LCD131131:LCO131167 LLZ131131:LMK131167 LVV131131:LWG131167 MFR131131:MGC131167 MPN131131:MPY131167 MZJ131131:MZU131167 NJF131131:NJQ131167 NTB131131:NTM131167 OCX131131:ODI131167 OMT131131:ONE131167 OWP131131:OXA131167 PGL131131:PGW131167 PQH131131:PQS131167 QAD131131:QAO131167 QJZ131131:QKK131167 QTV131131:QUG131167 RDR131131:REC131167 RNN131131:RNY131167 RXJ131131:RXU131167 SHF131131:SHQ131167 SRB131131:SRM131167 TAX131131:TBI131167 TKT131131:TLE131167 TUP131131:TVA131167 UEL131131:UEW131167 UOH131131:UOS131167 UYD131131:UYO131167 VHZ131131:VIK131167 VRV131131:VSG131167 WBR131131:WCC131167 WLN131131:WLY131167 WVJ131131:WVU131167 B196667:M196703 IX196667:JI196703 ST196667:TE196703 ACP196667:ADA196703 AML196667:AMW196703 AWH196667:AWS196703 BGD196667:BGO196703 BPZ196667:BQK196703 BZV196667:CAG196703 CJR196667:CKC196703 CTN196667:CTY196703 DDJ196667:DDU196703 DNF196667:DNQ196703 DXB196667:DXM196703 EGX196667:EHI196703 EQT196667:ERE196703 FAP196667:FBA196703 FKL196667:FKW196703 FUH196667:FUS196703 GED196667:GEO196703 GNZ196667:GOK196703 GXV196667:GYG196703 HHR196667:HIC196703 HRN196667:HRY196703 IBJ196667:IBU196703 ILF196667:ILQ196703 IVB196667:IVM196703 JEX196667:JFI196703 JOT196667:JPE196703 JYP196667:JZA196703 KIL196667:KIW196703 KSH196667:KSS196703 LCD196667:LCO196703 LLZ196667:LMK196703 LVV196667:LWG196703 MFR196667:MGC196703 MPN196667:MPY196703 MZJ196667:MZU196703 NJF196667:NJQ196703 NTB196667:NTM196703 OCX196667:ODI196703 OMT196667:ONE196703 OWP196667:OXA196703 PGL196667:PGW196703 PQH196667:PQS196703 QAD196667:QAO196703 QJZ196667:QKK196703 QTV196667:QUG196703 RDR196667:REC196703 RNN196667:RNY196703 RXJ196667:RXU196703 SHF196667:SHQ196703 SRB196667:SRM196703 TAX196667:TBI196703 TKT196667:TLE196703 TUP196667:TVA196703 UEL196667:UEW196703 UOH196667:UOS196703 UYD196667:UYO196703 VHZ196667:VIK196703 VRV196667:VSG196703 WBR196667:WCC196703 WLN196667:WLY196703 WVJ196667:WVU196703 B262203:M262239 IX262203:JI262239 ST262203:TE262239 ACP262203:ADA262239 AML262203:AMW262239 AWH262203:AWS262239 BGD262203:BGO262239 BPZ262203:BQK262239 BZV262203:CAG262239 CJR262203:CKC262239 CTN262203:CTY262239 DDJ262203:DDU262239 DNF262203:DNQ262239 DXB262203:DXM262239 EGX262203:EHI262239 EQT262203:ERE262239 FAP262203:FBA262239 FKL262203:FKW262239 FUH262203:FUS262239 GED262203:GEO262239 GNZ262203:GOK262239 GXV262203:GYG262239 HHR262203:HIC262239 HRN262203:HRY262239 IBJ262203:IBU262239 ILF262203:ILQ262239 IVB262203:IVM262239 JEX262203:JFI262239 JOT262203:JPE262239 JYP262203:JZA262239 KIL262203:KIW262239 KSH262203:KSS262239 LCD262203:LCO262239 LLZ262203:LMK262239 LVV262203:LWG262239 MFR262203:MGC262239 MPN262203:MPY262239 MZJ262203:MZU262239 NJF262203:NJQ262239 NTB262203:NTM262239 OCX262203:ODI262239 OMT262203:ONE262239 OWP262203:OXA262239 PGL262203:PGW262239 PQH262203:PQS262239 QAD262203:QAO262239 QJZ262203:QKK262239 QTV262203:QUG262239 RDR262203:REC262239 RNN262203:RNY262239 RXJ262203:RXU262239 SHF262203:SHQ262239 SRB262203:SRM262239 TAX262203:TBI262239 TKT262203:TLE262239 TUP262203:TVA262239 UEL262203:UEW262239 UOH262203:UOS262239 UYD262203:UYO262239 VHZ262203:VIK262239 VRV262203:VSG262239 WBR262203:WCC262239 WLN262203:WLY262239 WVJ262203:WVU262239 B327739:M327775 IX327739:JI327775 ST327739:TE327775 ACP327739:ADA327775 AML327739:AMW327775 AWH327739:AWS327775 BGD327739:BGO327775 BPZ327739:BQK327775 BZV327739:CAG327775 CJR327739:CKC327775 CTN327739:CTY327775 DDJ327739:DDU327775 DNF327739:DNQ327775 DXB327739:DXM327775 EGX327739:EHI327775 EQT327739:ERE327775 FAP327739:FBA327775 FKL327739:FKW327775 FUH327739:FUS327775 GED327739:GEO327775 GNZ327739:GOK327775 GXV327739:GYG327775 HHR327739:HIC327775 HRN327739:HRY327775 IBJ327739:IBU327775 ILF327739:ILQ327775 IVB327739:IVM327775 JEX327739:JFI327775 JOT327739:JPE327775 JYP327739:JZA327775 KIL327739:KIW327775 KSH327739:KSS327775 LCD327739:LCO327775 LLZ327739:LMK327775 LVV327739:LWG327775 MFR327739:MGC327775 MPN327739:MPY327775 MZJ327739:MZU327775 NJF327739:NJQ327775 NTB327739:NTM327775 OCX327739:ODI327775 OMT327739:ONE327775 OWP327739:OXA327775 PGL327739:PGW327775 PQH327739:PQS327775 QAD327739:QAO327775 QJZ327739:QKK327775 QTV327739:QUG327775 RDR327739:REC327775 RNN327739:RNY327775 RXJ327739:RXU327775 SHF327739:SHQ327775 SRB327739:SRM327775 TAX327739:TBI327775 TKT327739:TLE327775 TUP327739:TVA327775 UEL327739:UEW327775 UOH327739:UOS327775 UYD327739:UYO327775 VHZ327739:VIK327775 VRV327739:VSG327775 WBR327739:WCC327775 WLN327739:WLY327775 WVJ327739:WVU327775 B393275:M393311 IX393275:JI393311 ST393275:TE393311 ACP393275:ADA393311 AML393275:AMW393311 AWH393275:AWS393311 BGD393275:BGO393311 BPZ393275:BQK393311 BZV393275:CAG393311 CJR393275:CKC393311 CTN393275:CTY393311 DDJ393275:DDU393311 DNF393275:DNQ393311 DXB393275:DXM393311 EGX393275:EHI393311 EQT393275:ERE393311 FAP393275:FBA393311 FKL393275:FKW393311 FUH393275:FUS393311 GED393275:GEO393311 GNZ393275:GOK393311 GXV393275:GYG393311 HHR393275:HIC393311 HRN393275:HRY393311 IBJ393275:IBU393311 ILF393275:ILQ393311 IVB393275:IVM393311 JEX393275:JFI393311 JOT393275:JPE393311 JYP393275:JZA393311 KIL393275:KIW393311 KSH393275:KSS393311 LCD393275:LCO393311 LLZ393275:LMK393311 LVV393275:LWG393311 MFR393275:MGC393311 MPN393275:MPY393311 MZJ393275:MZU393311 NJF393275:NJQ393311 NTB393275:NTM393311 OCX393275:ODI393311 OMT393275:ONE393311 OWP393275:OXA393311 PGL393275:PGW393311 PQH393275:PQS393311 QAD393275:QAO393311 QJZ393275:QKK393311 QTV393275:QUG393311 RDR393275:REC393311 RNN393275:RNY393311 RXJ393275:RXU393311 SHF393275:SHQ393311 SRB393275:SRM393311 TAX393275:TBI393311 TKT393275:TLE393311 TUP393275:TVA393311 UEL393275:UEW393311 UOH393275:UOS393311 UYD393275:UYO393311 VHZ393275:VIK393311 VRV393275:VSG393311 WBR393275:WCC393311 WLN393275:WLY393311 WVJ393275:WVU393311 B458811:M458847 IX458811:JI458847 ST458811:TE458847 ACP458811:ADA458847 AML458811:AMW458847 AWH458811:AWS458847 BGD458811:BGO458847 BPZ458811:BQK458847 BZV458811:CAG458847 CJR458811:CKC458847 CTN458811:CTY458847 DDJ458811:DDU458847 DNF458811:DNQ458847 DXB458811:DXM458847 EGX458811:EHI458847 EQT458811:ERE458847 FAP458811:FBA458847 FKL458811:FKW458847 FUH458811:FUS458847 GED458811:GEO458847 GNZ458811:GOK458847 GXV458811:GYG458847 HHR458811:HIC458847 HRN458811:HRY458847 IBJ458811:IBU458847 ILF458811:ILQ458847 IVB458811:IVM458847 JEX458811:JFI458847 JOT458811:JPE458847 JYP458811:JZA458847 KIL458811:KIW458847 KSH458811:KSS458847 LCD458811:LCO458847 LLZ458811:LMK458847 LVV458811:LWG458847 MFR458811:MGC458847 MPN458811:MPY458847 MZJ458811:MZU458847 NJF458811:NJQ458847 NTB458811:NTM458847 OCX458811:ODI458847 OMT458811:ONE458847 OWP458811:OXA458847 PGL458811:PGW458847 PQH458811:PQS458847 QAD458811:QAO458847 QJZ458811:QKK458847 QTV458811:QUG458847 RDR458811:REC458847 RNN458811:RNY458847 RXJ458811:RXU458847 SHF458811:SHQ458847 SRB458811:SRM458847 TAX458811:TBI458847 TKT458811:TLE458847 TUP458811:TVA458847 UEL458811:UEW458847 UOH458811:UOS458847 UYD458811:UYO458847 VHZ458811:VIK458847 VRV458811:VSG458847 WBR458811:WCC458847 WLN458811:WLY458847 WVJ458811:WVU458847 B524347:M524383 IX524347:JI524383 ST524347:TE524383 ACP524347:ADA524383 AML524347:AMW524383 AWH524347:AWS524383 BGD524347:BGO524383 BPZ524347:BQK524383 BZV524347:CAG524383 CJR524347:CKC524383 CTN524347:CTY524383 DDJ524347:DDU524383 DNF524347:DNQ524383 DXB524347:DXM524383 EGX524347:EHI524383 EQT524347:ERE524383 FAP524347:FBA524383 FKL524347:FKW524383 FUH524347:FUS524383 GED524347:GEO524383 GNZ524347:GOK524383 GXV524347:GYG524383 HHR524347:HIC524383 HRN524347:HRY524383 IBJ524347:IBU524383 ILF524347:ILQ524383 IVB524347:IVM524383 JEX524347:JFI524383 JOT524347:JPE524383 JYP524347:JZA524383 KIL524347:KIW524383 KSH524347:KSS524383 LCD524347:LCO524383 LLZ524347:LMK524383 LVV524347:LWG524383 MFR524347:MGC524383 MPN524347:MPY524383 MZJ524347:MZU524383 NJF524347:NJQ524383 NTB524347:NTM524383 OCX524347:ODI524383 OMT524347:ONE524383 OWP524347:OXA524383 PGL524347:PGW524383 PQH524347:PQS524383 QAD524347:QAO524383 QJZ524347:QKK524383 QTV524347:QUG524383 RDR524347:REC524383 RNN524347:RNY524383 RXJ524347:RXU524383 SHF524347:SHQ524383 SRB524347:SRM524383 TAX524347:TBI524383 TKT524347:TLE524383 TUP524347:TVA524383 UEL524347:UEW524383 UOH524347:UOS524383 UYD524347:UYO524383 VHZ524347:VIK524383 VRV524347:VSG524383 WBR524347:WCC524383 WLN524347:WLY524383 WVJ524347:WVU524383 B589883:M589919 IX589883:JI589919 ST589883:TE589919 ACP589883:ADA589919 AML589883:AMW589919 AWH589883:AWS589919 BGD589883:BGO589919 BPZ589883:BQK589919 BZV589883:CAG589919 CJR589883:CKC589919 CTN589883:CTY589919 DDJ589883:DDU589919 DNF589883:DNQ589919 DXB589883:DXM589919 EGX589883:EHI589919 EQT589883:ERE589919 FAP589883:FBA589919 FKL589883:FKW589919 FUH589883:FUS589919 GED589883:GEO589919 GNZ589883:GOK589919 GXV589883:GYG589919 HHR589883:HIC589919 HRN589883:HRY589919 IBJ589883:IBU589919 ILF589883:ILQ589919 IVB589883:IVM589919 JEX589883:JFI589919 JOT589883:JPE589919 JYP589883:JZA589919 KIL589883:KIW589919 KSH589883:KSS589919 LCD589883:LCO589919 LLZ589883:LMK589919 LVV589883:LWG589919 MFR589883:MGC589919 MPN589883:MPY589919 MZJ589883:MZU589919 NJF589883:NJQ589919 NTB589883:NTM589919 OCX589883:ODI589919 OMT589883:ONE589919 OWP589883:OXA589919 PGL589883:PGW589919 PQH589883:PQS589919 QAD589883:QAO589919 QJZ589883:QKK589919 QTV589883:QUG589919 RDR589883:REC589919 RNN589883:RNY589919 RXJ589883:RXU589919 SHF589883:SHQ589919 SRB589883:SRM589919 TAX589883:TBI589919 TKT589883:TLE589919 TUP589883:TVA589919 UEL589883:UEW589919 UOH589883:UOS589919 UYD589883:UYO589919 VHZ589883:VIK589919 VRV589883:VSG589919 WBR589883:WCC589919 WLN589883:WLY589919 WVJ589883:WVU589919 B655419:M655455 IX655419:JI655455 ST655419:TE655455 ACP655419:ADA655455 AML655419:AMW655455 AWH655419:AWS655455 BGD655419:BGO655455 BPZ655419:BQK655455 BZV655419:CAG655455 CJR655419:CKC655455 CTN655419:CTY655455 DDJ655419:DDU655455 DNF655419:DNQ655455 DXB655419:DXM655455 EGX655419:EHI655455 EQT655419:ERE655455 FAP655419:FBA655455 FKL655419:FKW655455 FUH655419:FUS655455 GED655419:GEO655455 GNZ655419:GOK655455 GXV655419:GYG655455 HHR655419:HIC655455 HRN655419:HRY655455 IBJ655419:IBU655455 ILF655419:ILQ655455 IVB655419:IVM655455 JEX655419:JFI655455 JOT655419:JPE655455 JYP655419:JZA655455 KIL655419:KIW655455 KSH655419:KSS655455 LCD655419:LCO655455 LLZ655419:LMK655455 LVV655419:LWG655455 MFR655419:MGC655455 MPN655419:MPY655455 MZJ655419:MZU655455 NJF655419:NJQ655455 NTB655419:NTM655455 OCX655419:ODI655455 OMT655419:ONE655455 OWP655419:OXA655455 PGL655419:PGW655455 PQH655419:PQS655455 QAD655419:QAO655455 QJZ655419:QKK655455 QTV655419:QUG655455 RDR655419:REC655455 RNN655419:RNY655455 RXJ655419:RXU655455 SHF655419:SHQ655455 SRB655419:SRM655455 TAX655419:TBI655455 TKT655419:TLE655455 TUP655419:TVA655455 UEL655419:UEW655455 UOH655419:UOS655455 UYD655419:UYO655455 VHZ655419:VIK655455 VRV655419:VSG655455 WBR655419:WCC655455 WLN655419:WLY655455 WVJ655419:WVU655455 B720955:M720991 IX720955:JI720991 ST720955:TE720991 ACP720955:ADA720991 AML720955:AMW720991 AWH720955:AWS720991 BGD720955:BGO720991 BPZ720955:BQK720991 BZV720955:CAG720991 CJR720955:CKC720991 CTN720955:CTY720991 DDJ720955:DDU720991 DNF720955:DNQ720991 DXB720955:DXM720991 EGX720955:EHI720991 EQT720955:ERE720991 FAP720955:FBA720991 FKL720955:FKW720991 FUH720955:FUS720991 GED720955:GEO720991 GNZ720955:GOK720991 GXV720955:GYG720991 HHR720955:HIC720991 HRN720955:HRY720991 IBJ720955:IBU720991 ILF720955:ILQ720991 IVB720955:IVM720991 JEX720955:JFI720991 JOT720955:JPE720991 JYP720955:JZA720991 KIL720955:KIW720991 KSH720955:KSS720991 LCD720955:LCO720991 LLZ720955:LMK720991 LVV720955:LWG720991 MFR720955:MGC720991 MPN720955:MPY720991 MZJ720955:MZU720991 NJF720955:NJQ720991 NTB720955:NTM720991 OCX720955:ODI720991 OMT720955:ONE720991 OWP720955:OXA720991 PGL720955:PGW720991 PQH720955:PQS720991 QAD720955:QAO720991 QJZ720955:QKK720991 QTV720955:QUG720991 RDR720955:REC720991 RNN720955:RNY720991 RXJ720955:RXU720991 SHF720955:SHQ720991 SRB720955:SRM720991 TAX720955:TBI720991 TKT720955:TLE720991 TUP720955:TVA720991 UEL720955:UEW720991 UOH720955:UOS720991 UYD720955:UYO720991 VHZ720955:VIK720991 VRV720955:VSG720991 WBR720955:WCC720991 WLN720955:WLY720991 WVJ720955:WVU720991 B786491:M786527 IX786491:JI786527 ST786491:TE786527 ACP786491:ADA786527 AML786491:AMW786527 AWH786491:AWS786527 BGD786491:BGO786527 BPZ786491:BQK786527 BZV786491:CAG786527 CJR786491:CKC786527 CTN786491:CTY786527 DDJ786491:DDU786527 DNF786491:DNQ786527 DXB786491:DXM786527 EGX786491:EHI786527 EQT786491:ERE786527 FAP786491:FBA786527 FKL786491:FKW786527 FUH786491:FUS786527 GED786491:GEO786527 GNZ786491:GOK786527 GXV786491:GYG786527 HHR786491:HIC786527 HRN786491:HRY786527 IBJ786491:IBU786527 ILF786491:ILQ786527 IVB786491:IVM786527 JEX786491:JFI786527 JOT786491:JPE786527 JYP786491:JZA786527 KIL786491:KIW786527 KSH786491:KSS786527 LCD786491:LCO786527 LLZ786491:LMK786527 LVV786491:LWG786527 MFR786491:MGC786527 MPN786491:MPY786527 MZJ786491:MZU786527 NJF786491:NJQ786527 NTB786491:NTM786527 OCX786491:ODI786527 OMT786491:ONE786527 OWP786491:OXA786527 PGL786491:PGW786527 PQH786491:PQS786527 QAD786491:QAO786527 QJZ786491:QKK786527 QTV786491:QUG786527 RDR786491:REC786527 RNN786491:RNY786527 RXJ786491:RXU786527 SHF786491:SHQ786527 SRB786491:SRM786527 TAX786491:TBI786527 TKT786491:TLE786527 TUP786491:TVA786527 UEL786491:UEW786527 UOH786491:UOS786527 UYD786491:UYO786527 VHZ786491:VIK786527 VRV786491:VSG786527 WBR786491:WCC786527 WLN786491:WLY786527 WVJ786491:WVU786527 B852027:M852063 IX852027:JI852063 ST852027:TE852063 ACP852027:ADA852063 AML852027:AMW852063 AWH852027:AWS852063 BGD852027:BGO852063 BPZ852027:BQK852063 BZV852027:CAG852063 CJR852027:CKC852063 CTN852027:CTY852063 DDJ852027:DDU852063 DNF852027:DNQ852063 DXB852027:DXM852063 EGX852027:EHI852063 EQT852027:ERE852063 FAP852027:FBA852063 FKL852027:FKW852063 FUH852027:FUS852063 GED852027:GEO852063 GNZ852027:GOK852063 GXV852027:GYG852063 HHR852027:HIC852063 HRN852027:HRY852063 IBJ852027:IBU852063 ILF852027:ILQ852063 IVB852027:IVM852063 JEX852027:JFI852063 JOT852027:JPE852063 JYP852027:JZA852063 KIL852027:KIW852063 KSH852027:KSS852063 LCD852027:LCO852063 LLZ852027:LMK852063 LVV852027:LWG852063 MFR852027:MGC852063 MPN852027:MPY852063 MZJ852027:MZU852063 NJF852027:NJQ852063 NTB852027:NTM852063 OCX852027:ODI852063 OMT852027:ONE852063 OWP852027:OXA852063 PGL852027:PGW852063 PQH852027:PQS852063 QAD852027:QAO852063 QJZ852027:QKK852063 QTV852027:QUG852063 RDR852027:REC852063 RNN852027:RNY852063 RXJ852027:RXU852063 SHF852027:SHQ852063 SRB852027:SRM852063 TAX852027:TBI852063 TKT852027:TLE852063 TUP852027:TVA852063 UEL852027:UEW852063 UOH852027:UOS852063 UYD852027:UYO852063 VHZ852027:VIK852063 VRV852027:VSG852063 WBR852027:WCC852063 WLN852027:WLY852063 WVJ852027:WVU852063 B917563:M917599 IX917563:JI917599 ST917563:TE917599 ACP917563:ADA917599 AML917563:AMW917599 AWH917563:AWS917599 BGD917563:BGO917599 BPZ917563:BQK917599 BZV917563:CAG917599 CJR917563:CKC917599 CTN917563:CTY917599 DDJ917563:DDU917599 DNF917563:DNQ917599 DXB917563:DXM917599 EGX917563:EHI917599 EQT917563:ERE917599 FAP917563:FBA917599 FKL917563:FKW917599 FUH917563:FUS917599 GED917563:GEO917599 GNZ917563:GOK917599 GXV917563:GYG917599 HHR917563:HIC917599 HRN917563:HRY917599 IBJ917563:IBU917599 ILF917563:ILQ917599 IVB917563:IVM917599 JEX917563:JFI917599 JOT917563:JPE917599 JYP917563:JZA917599 KIL917563:KIW917599 KSH917563:KSS917599 LCD917563:LCO917599 LLZ917563:LMK917599 LVV917563:LWG917599 MFR917563:MGC917599 MPN917563:MPY917599 MZJ917563:MZU917599 NJF917563:NJQ917599 NTB917563:NTM917599 OCX917563:ODI917599 OMT917563:ONE917599 OWP917563:OXA917599 PGL917563:PGW917599 PQH917563:PQS917599 QAD917563:QAO917599 QJZ917563:QKK917599 QTV917563:QUG917599 RDR917563:REC917599 RNN917563:RNY917599 RXJ917563:RXU917599 SHF917563:SHQ917599 SRB917563:SRM917599 TAX917563:TBI917599 TKT917563:TLE917599 TUP917563:TVA917599 UEL917563:UEW917599 UOH917563:UOS917599 UYD917563:UYO917599 VHZ917563:VIK917599 VRV917563:VSG917599 WBR917563:WCC917599 WLN917563:WLY917599 WVJ917563:WVU917599 B983099:M983135 IX983099:JI983135 ST983099:TE983135 ACP983099:ADA983135 AML983099:AMW983135 AWH983099:AWS983135 BGD983099:BGO983135 BPZ983099:BQK983135 BZV983099:CAG983135 CJR983099:CKC983135 CTN983099:CTY983135 DDJ983099:DDU983135 DNF983099:DNQ983135 DXB983099:DXM983135 EGX983099:EHI983135 EQT983099:ERE983135 FAP983099:FBA983135 FKL983099:FKW983135 FUH983099:FUS983135 GED983099:GEO983135 GNZ983099:GOK983135 GXV983099:GYG983135 HHR983099:HIC983135 HRN983099:HRY983135 IBJ983099:IBU983135 ILF983099:ILQ983135 IVB983099:IVM983135 JEX983099:JFI983135 JOT983099:JPE983135 JYP983099:JZA983135 KIL983099:KIW983135 KSH983099:KSS983135 LCD983099:LCO983135 LLZ983099:LMK983135 LVV983099:LWG983135 MFR983099:MGC983135 MPN983099:MPY983135 MZJ983099:MZU983135 NJF983099:NJQ983135 NTB983099:NTM983135 OCX983099:ODI983135 OMT983099:ONE983135 OWP983099:OXA983135 PGL983099:PGW983135 PQH983099:PQS983135 QAD983099:QAO983135 QJZ983099:QKK983135 QTV983099:QUG983135 RDR983099:REC983135 RNN983099:RNY983135 RXJ983099:RXU983135 SHF983099:SHQ983135 SRB983099:SRM983135 TAX983099:TBI983135 TKT983099:TLE983135 TUP983099:TVA983135 UEL983099:UEW983135 UOH983099:UOS983135 UYD983099:UYO983135 VHZ983099:VIK983135 VRV983099:VSG983135 WBR983099:WCC983135 WLN983099:WLY983135 WVJ983099:WVU983135 B983083:M983096 IX983083:JI983096 ST983083:TE983096 ACP983083:ADA983096 AML983083:AMW983096 AWH983083:AWS983096 BGD983083:BGO983096 BPZ983083:BQK983096 BZV983083:CAG983096 CJR983083:CKC983096 CTN983083:CTY983096 DDJ983083:DDU983096 DNF983083:DNQ983096 DXB983083:DXM983096 EGX983083:EHI983096 EQT983083:ERE983096 FAP983083:FBA983096 FKL983083:FKW983096 FUH983083:FUS983096 GED983083:GEO983096 GNZ983083:GOK983096 GXV983083:GYG983096 HHR983083:HIC983096 HRN983083:HRY983096 IBJ983083:IBU983096 ILF983083:ILQ983096 IVB983083:IVM983096 JEX983083:JFI983096 JOT983083:JPE983096 JYP983083:JZA983096 KIL983083:KIW983096 KSH983083:KSS983096 LCD983083:LCO983096 LLZ983083:LMK983096 LVV983083:LWG983096 MFR983083:MGC983096 MPN983083:MPY983096 MZJ983083:MZU983096 NJF983083:NJQ983096 NTB983083:NTM983096 OCX983083:ODI983096 OMT983083:ONE983096 OWP983083:OXA983096 PGL983083:PGW983096 PQH983083:PQS983096 QAD983083:QAO983096 QJZ983083:QKK983096 QTV983083:QUG983096 RDR983083:REC983096 RNN983083:RNY983096 RXJ983083:RXU983096 SHF983083:SHQ983096 SRB983083:SRM983096 TAX983083:TBI983096 TKT983083:TLE983096 TUP983083:TVA983096 UEL983083:UEW983096 UOH983083:UOS983096 UYD983083:UYO983096 VHZ983083:VIK983096 VRV983083:VSG983096 WBR983083:WCC983096 WLN983083:WLY983096 WVJ983083:WVU983096 B65579:M65592 IX65579:JI65592 ST65579:TE65592 ACP65579:ADA65592 AML65579:AMW65592 AWH65579:AWS65592 BGD65579:BGO65592 BPZ65579:BQK65592 BZV65579:CAG65592 CJR65579:CKC65592 CTN65579:CTY65592 DDJ65579:DDU65592 DNF65579:DNQ65592 DXB65579:DXM65592 EGX65579:EHI65592 EQT65579:ERE65592 FAP65579:FBA65592 FKL65579:FKW65592 FUH65579:FUS65592 GED65579:GEO65592 GNZ65579:GOK65592 GXV65579:GYG65592 HHR65579:HIC65592 HRN65579:HRY65592 IBJ65579:IBU65592 ILF65579:ILQ65592 IVB65579:IVM65592 JEX65579:JFI65592 JOT65579:JPE65592 JYP65579:JZA65592 KIL65579:KIW65592 KSH65579:KSS65592 LCD65579:LCO65592 LLZ65579:LMK65592 LVV65579:LWG65592 MFR65579:MGC65592 MPN65579:MPY65592 MZJ65579:MZU65592 NJF65579:NJQ65592 NTB65579:NTM65592 OCX65579:ODI65592 OMT65579:ONE65592 OWP65579:OXA65592 PGL65579:PGW65592 PQH65579:PQS65592 QAD65579:QAO65592 QJZ65579:QKK65592 QTV65579:QUG65592 RDR65579:REC65592 RNN65579:RNY65592 RXJ65579:RXU65592 SHF65579:SHQ65592 SRB65579:SRM65592 TAX65579:TBI65592 TKT65579:TLE65592 TUP65579:TVA65592 UEL65579:UEW65592 UOH65579:UOS65592 UYD65579:UYO65592 VHZ65579:VIK65592 VRV65579:VSG65592 WBR65579:WCC65592 WLN65579:WLY65592 WVJ65579:WVU65592 B131115:M131128 IX131115:JI131128 ST131115:TE131128 ACP131115:ADA131128 AML131115:AMW131128 AWH131115:AWS131128 BGD131115:BGO131128 BPZ131115:BQK131128 BZV131115:CAG131128 CJR131115:CKC131128 CTN131115:CTY131128 DDJ131115:DDU131128 DNF131115:DNQ131128 DXB131115:DXM131128 EGX131115:EHI131128 EQT131115:ERE131128 FAP131115:FBA131128 FKL131115:FKW131128 FUH131115:FUS131128 GED131115:GEO131128 GNZ131115:GOK131128 GXV131115:GYG131128 HHR131115:HIC131128 HRN131115:HRY131128 IBJ131115:IBU131128 ILF131115:ILQ131128 IVB131115:IVM131128 JEX131115:JFI131128 JOT131115:JPE131128 JYP131115:JZA131128 KIL131115:KIW131128 KSH131115:KSS131128 LCD131115:LCO131128 LLZ131115:LMK131128 LVV131115:LWG131128 MFR131115:MGC131128 MPN131115:MPY131128 MZJ131115:MZU131128 NJF131115:NJQ131128 NTB131115:NTM131128 OCX131115:ODI131128 OMT131115:ONE131128 OWP131115:OXA131128 PGL131115:PGW131128 PQH131115:PQS131128 QAD131115:QAO131128 QJZ131115:QKK131128 QTV131115:QUG131128 RDR131115:REC131128 RNN131115:RNY131128 RXJ131115:RXU131128 SHF131115:SHQ131128 SRB131115:SRM131128 TAX131115:TBI131128 TKT131115:TLE131128 TUP131115:TVA131128 UEL131115:UEW131128 UOH131115:UOS131128 UYD131115:UYO131128 VHZ131115:VIK131128 VRV131115:VSG131128 WBR131115:WCC131128 WLN131115:WLY131128 WVJ131115:WVU131128 B196651:M196664 IX196651:JI196664 ST196651:TE196664 ACP196651:ADA196664 AML196651:AMW196664 AWH196651:AWS196664 BGD196651:BGO196664 BPZ196651:BQK196664 BZV196651:CAG196664 CJR196651:CKC196664 CTN196651:CTY196664 DDJ196651:DDU196664 DNF196651:DNQ196664 DXB196651:DXM196664 EGX196651:EHI196664 EQT196651:ERE196664 FAP196651:FBA196664 FKL196651:FKW196664 FUH196651:FUS196664 GED196651:GEO196664 GNZ196651:GOK196664 GXV196651:GYG196664 HHR196651:HIC196664 HRN196651:HRY196664 IBJ196651:IBU196664 ILF196651:ILQ196664 IVB196651:IVM196664 JEX196651:JFI196664 JOT196651:JPE196664 JYP196651:JZA196664 KIL196651:KIW196664 KSH196651:KSS196664 LCD196651:LCO196664 LLZ196651:LMK196664 LVV196651:LWG196664 MFR196651:MGC196664 MPN196651:MPY196664 MZJ196651:MZU196664 NJF196651:NJQ196664 NTB196651:NTM196664 OCX196651:ODI196664 OMT196651:ONE196664 OWP196651:OXA196664 PGL196651:PGW196664 PQH196651:PQS196664 QAD196651:QAO196664 QJZ196651:QKK196664 QTV196651:QUG196664 RDR196651:REC196664 RNN196651:RNY196664 RXJ196651:RXU196664 SHF196651:SHQ196664 SRB196651:SRM196664 TAX196651:TBI196664 TKT196651:TLE196664 TUP196651:TVA196664 UEL196651:UEW196664 UOH196651:UOS196664 UYD196651:UYO196664 VHZ196651:VIK196664 VRV196651:VSG196664 WBR196651:WCC196664 WLN196651:WLY196664 WVJ196651:WVU196664 B262187:M262200 IX262187:JI262200 ST262187:TE262200 ACP262187:ADA262200 AML262187:AMW262200 AWH262187:AWS262200 BGD262187:BGO262200 BPZ262187:BQK262200 BZV262187:CAG262200 CJR262187:CKC262200 CTN262187:CTY262200 DDJ262187:DDU262200 DNF262187:DNQ262200 DXB262187:DXM262200 EGX262187:EHI262200 EQT262187:ERE262200 FAP262187:FBA262200 FKL262187:FKW262200 FUH262187:FUS262200 GED262187:GEO262200 GNZ262187:GOK262200 GXV262187:GYG262200 HHR262187:HIC262200 HRN262187:HRY262200 IBJ262187:IBU262200 ILF262187:ILQ262200 IVB262187:IVM262200 JEX262187:JFI262200 JOT262187:JPE262200 JYP262187:JZA262200 KIL262187:KIW262200 KSH262187:KSS262200 LCD262187:LCO262200 LLZ262187:LMK262200 LVV262187:LWG262200 MFR262187:MGC262200 MPN262187:MPY262200 MZJ262187:MZU262200 NJF262187:NJQ262200 NTB262187:NTM262200 OCX262187:ODI262200 OMT262187:ONE262200 OWP262187:OXA262200 PGL262187:PGW262200 PQH262187:PQS262200 QAD262187:QAO262200 QJZ262187:QKK262200 QTV262187:QUG262200 RDR262187:REC262200 RNN262187:RNY262200 RXJ262187:RXU262200 SHF262187:SHQ262200 SRB262187:SRM262200 TAX262187:TBI262200 TKT262187:TLE262200 TUP262187:TVA262200 UEL262187:UEW262200 UOH262187:UOS262200 UYD262187:UYO262200 VHZ262187:VIK262200 VRV262187:VSG262200 WBR262187:WCC262200 WLN262187:WLY262200 WVJ262187:WVU262200 B327723:M327736 IX327723:JI327736 ST327723:TE327736 ACP327723:ADA327736 AML327723:AMW327736 AWH327723:AWS327736 BGD327723:BGO327736 BPZ327723:BQK327736 BZV327723:CAG327736 CJR327723:CKC327736 CTN327723:CTY327736 DDJ327723:DDU327736 DNF327723:DNQ327736 DXB327723:DXM327736 EGX327723:EHI327736 EQT327723:ERE327736 FAP327723:FBA327736 FKL327723:FKW327736 FUH327723:FUS327736 GED327723:GEO327736 GNZ327723:GOK327736 GXV327723:GYG327736 HHR327723:HIC327736 HRN327723:HRY327736 IBJ327723:IBU327736 ILF327723:ILQ327736 IVB327723:IVM327736 JEX327723:JFI327736 JOT327723:JPE327736 JYP327723:JZA327736 KIL327723:KIW327736 KSH327723:KSS327736 LCD327723:LCO327736 LLZ327723:LMK327736 LVV327723:LWG327736 MFR327723:MGC327736 MPN327723:MPY327736 MZJ327723:MZU327736 NJF327723:NJQ327736 NTB327723:NTM327736 OCX327723:ODI327736 OMT327723:ONE327736 OWP327723:OXA327736 PGL327723:PGW327736 PQH327723:PQS327736 QAD327723:QAO327736 QJZ327723:QKK327736 QTV327723:QUG327736 RDR327723:REC327736 RNN327723:RNY327736 RXJ327723:RXU327736 SHF327723:SHQ327736 SRB327723:SRM327736 TAX327723:TBI327736 TKT327723:TLE327736 TUP327723:TVA327736 UEL327723:UEW327736 UOH327723:UOS327736 UYD327723:UYO327736 VHZ327723:VIK327736 VRV327723:VSG327736 WBR327723:WCC327736 WLN327723:WLY327736 WVJ327723:WVU327736 IX5:JI26 ST5:TE26 ACP5:ADA26 AML5:AMW26 AWH5:AWS26 BGD5:BGO26 BPZ5:BQK26 BZV5:CAG26 CJR5:CKC26 CTN5:CTY26 DDJ5:DDU26 DNF5:DNQ26 DXB5:DXM26 EGX5:EHI26 EQT5:ERE26 FAP5:FBA26 FKL5:FKW26 FUH5:FUS26 GED5:GEO26 GNZ5:GOK26 GXV5:GYG26 HHR5:HIC26 HRN5:HRY26 IBJ5:IBU26 ILF5:ILQ26 IVB5:IVM26 JEX5:JFI26 JOT5:JPE26 JYP5:JZA26 KIL5:KIW26 KSH5:KSS26 LCD5:LCO26 LLZ5:LMK26 LVV5:LWG26 MFR5:MGC26 MPN5:MPY26 MZJ5:MZU26 NJF5:NJQ26 NTB5:NTM26 OCX5:ODI26 OMT5:ONE26 OWP5:OXA26 PGL5:PGW26 PQH5:PQS26 QAD5:QAO26 QJZ5:QKK26 QTV5:QUG26 RDR5:REC26 RNN5:RNY26 RXJ5:RXU26 SHF5:SHQ26 SRB5:SRM26 TAX5:TBI26 TKT5:TLE26 TUP5:TVA26 UEL5:UEW26 UOH5:UOS26 UYD5:UYO26 VHZ5:VIK26 VRV5:VSG26 WBR5:WCC26 WLN5:WLY26 WVJ5:WVU26 IX96:JI101 ST96:TE101 ACP96:ADA101 AML96:AMW101 AWH96:AWS101 BGD96:BGO101 BPZ96:BQK101 BZV96:CAG101 CJR96:CKC101 CTN96:CTY101 DDJ96:DDU101 DNF96:DNQ101 DXB96:DXM101 EGX96:EHI101 EQT96:ERE101 FAP96:FBA101 FKL96:FKW101 FUH96:FUS101 GED96:GEO101 GNZ96:GOK101 GXV96:GYG101 HHR96:HIC101 HRN96:HRY101 IBJ96:IBU101 ILF96:ILQ101 IVB96:IVM101 JEX96:JFI101 JOT96:JPE101 JYP96:JZA101 KIL96:KIW101 KSH96:KSS101 LCD96:LCO101 LLZ96:LMK101 LVV96:LWG101 MFR96:MGC101 MPN96:MPY101 MZJ96:MZU101 NJF96:NJQ101 NTB96:NTM101 OCX96:ODI101 OMT96:ONE101 OWP96:OXA101 PGL96:PGW101 PQH96:PQS101 QAD96:QAO101 QJZ96:QKK101 QTV96:QUG101 RDR96:REC101 RNN96:RNY101 RXJ96:RXU101 SHF96:SHQ101 SRB96:SRM101 TAX96:TBI101 TKT96:TLE101 TUP96:TVA101 UEL96:UEW101 UOH96:UOS101 UYD96:UYO101 VHZ96:VIK101 VRV96:VSG101 WBR96:WCC101 WLN96:WLY101 WVJ96:WVU101 IX110:JI111 ST110:TE111 ACP110:ADA111 AML110:AMW111 AWH110:AWS111 BGD110:BGO111 BPZ110:BQK111 BZV110:CAG111 CJR110:CKC111 CTN110:CTY111 DDJ110:DDU111 DNF110:DNQ111 DXB110:DXM111 EGX110:EHI111 EQT110:ERE111 FAP110:FBA111 FKL110:FKW111 FUH110:FUS111 GED110:GEO111 GNZ110:GOK111 GXV110:GYG111 HHR110:HIC111 HRN110:HRY111 IBJ110:IBU111 ILF110:ILQ111 IVB110:IVM111 JEX110:JFI111 JOT110:JPE111 JYP110:JZA111 KIL110:KIW111 KSH110:KSS111 LCD110:LCO111 LLZ110:LMK111 LVV110:LWG111 MFR110:MGC111 MPN110:MPY111 MZJ110:MZU111 NJF110:NJQ111 NTB110:NTM111 OCX110:ODI111 OMT110:ONE111 OWP110:OXA111 PGL110:PGW111 PQH110:PQS111 QAD110:QAO111 QJZ110:QKK111 QTV110:QUG111 RDR110:REC111 RNN110:RNY111 RXJ110:RXU111 SHF110:SHQ111 SRB110:SRM111 TAX110:TBI111 TKT110:TLE111 TUP110:TVA111 UEL110:UEW111 UOH110:UOS111 UYD110:UYO111 VHZ110:VIK111 VRV110:VSG111 WBR110:WCC111 WLN110:WLY111 WVJ110:WVU111 F115:G117 JB115:JC117 SX115:SY117 ACT115:ACU117 AMP115:AMQ117 AWL115:AWM117 BGH115:BGI117 BQD115:BQE117 BZZ115:CAA117 CJV115:CJW117 CTR115:CTS117 DDN115:DDO117 DNJ115:DNK117 DXF115:DXG117 EHB115:EHC117 EQX115:EQY117 FAT115:FAU117 FKP115:FKQ117 FUL115:FUM117 GEH115:GEI117 GOD115:GOE117 GXZ115:GYA117 HHV115:HHW117 HRR115:HRS117 IBN115:IBO117 ILJ115:ILK117 IVF115:IVG117 JFB115:JFC117 JOX115:JOY117 JYT115:JYU117 KIP115:KIQ117 KSL115:KSM117 LCH115:LCI117 LMD115:LME117 LVZ115:LWA117 MFV115:MFW117 MPR115:MPS117 MZN115:MZO117 NJJ115:NJK117 NTF115:NTG117 ODB115:ODC117 OMX115:OMY117 OWT115:OWU117 PGP115:PGQ117 PQL115:PQM117 QAH115:QAI117 QKD115:QKE117 QTZ115:QUA117 RDV115:RDW117 RNR115:RNS117 RXN115:RXO117 SHJ115:SHK117 SRF115:SRG117 TBB115:TBC117 TKX115:TKY117 TUT115:TUU117 UEP115:UEQ117 UOL115:UOM117 UYH115:UYI117 VID115:VIE117 VRZ115:VSA117 WBV115:WBW117 WLR115:WLS117 WVN115:WVO117 F121:H123 JB122:JD123 SX122:SZ123 ACT122:ACV123 AMP122:AMR123 AWL122:AWN123 BGH122:BGJ123 BQD122:BQF123 BZZ122:CAB123 CJV122:CJX123 CTR122:CTT123 DDN122:DDP123 DNJ122:DNL123 DXF122:DXH123 EHB122:EHD123 EQX122:EQZ123 FAT122:FAV123 FKP122:FKR123 FUL122:FUN123 GEH122:GEJ123 GOD122:GOF123 GXZ122:GYB123 HHV122:HHX123 HRR122:HRT123 IBN122:IBP123 ILJ122:ILL123 IVF122:IVH123 JFB122:JFD123 JOX122:JOZ123 JYT122:JYV123 KIP122:KIR123 KSL122:KSN123 LCH122:LCJ123 LMD122:LMF123 LVZ122:LWB123 MFV122:MFX123 MPR122:MPT123 MZN122:MZP123 NJJ122:NJL123 NTF122:NTH123 ODB122:ODD123 OMX122:OMZ123 OWT122:OWV123 PGP122:PGR123 PQL122:PQN123 QAH122:QAJ123 QKD122:QKF123 QTZ122:QUB123 RDV122:RDX123 RNR122:RNT123 RXN122:RXP123 SHJ122:SHL123 SRF122:SRH123 TBB122:TBD123 TKX122:TKZ123 TUT122:TUV123 UEP122:UER123 UOL122:UON123 UYH122:UYJ123 VID122:VIF123 VRZ122:VSB123 WBV122:WBX123 WLR122:WLT123 WVN122:WVP123 JB127:JB129 SX127:SX129 ACT127:ACT129 AMP127:AMP129 AWL127:AWL129 BGH127:BGH129 BQD127:BQD129 BZZ127:BZZ129 CJV127:CJV129 CTR127:CTR129 DDN127:DDN129 DNJ127:DNJ129 DXF127:DXF129 EHB127:EHB129 EQX127:EQX129 FAT127:FAT129 FKP127:FKP129 FUL127:FUL129 GEH127:GEH129 GOD127:GOD129 GXZ127:GXZ129 HHV127:HHV129 HRR127:HRR129 IBN127:IBN129 ILJ127:ILJ129 IVF127:IVF129 JFB127:JFB129 JOX127:JOX129 JYT127:JYT129 KIP127:KIP129 KSL127:KSL129 LCH127:LCH129 LMD127:LMD129 LVZ127:LVZ129 MFV127:MFV129 MPR127:MPR129 MZN127:MZN129 NJJ127:NJJ129 NTF127:NTF129 ODB127:ODB129 OMX127:OMX129 OWT127:OWT129 PGP127:PGP129 PQL127:PQL129 QAH127:QAH129 QKD127:QKD129 QTZ127:QTZ129 RDV127:RDV129 RNR127:RNR129 RXN127:RXN129 SHJ127:SHJ129 SRF127:SRF129 TBB127:TBB129 TKX127:TKX129 TUT127:TUT129 UEP127:UEP129 UOL127:UOL129 UYH127:UYH129 VID127:VID129 VRZ127:VRZ129 WBV127:WBV129 WLR127:WLR129 WVN127:WVN129 F127:F129 B5:M26 WVJ87:WVU92 WLN87:WLY92 WBR87:WCC92 VRV87:VSG92 VHZ87:VIK92 UYD87:UYO92 UOH87:UOS92 UEL87:UEW92 TUP87:TVA92 TKT87:TLE92 TAX87:TBI92 SRB87:SRM92 SHF87:SHQ92 RXJ87:RXU92 RNN87:RNY92 RDR87:REC92 QTV87:QUG92 QJZ87:QKK92 QAD87:QAO92 PQH87:PQS92 PGL87:PGW92 OWP87:OXA92 OMT87:ONE92 OCX87:ODI92 NTB87:NTM92 NJF87:NJQ92 MZJ87:MZU92 MPN87:MPY92 MFR87:MGC92 LVV87:LWG92 LLZ87:LMK92 LCD87:LCO92 KSH87:KSS92 KIL87:KIW92 JYP87:JZA92 JOT87:JPE92 JEX87:JFI92 IVB87:IVM92 ILF87:ILQ92 IBJ87:IBU92 HRN87:HRY92 HHR87:HIC92 GXV87:GYG92 GNZ87:GOK92 GED87:GEO92 FUH87:FUS92 FKL87:FKW92 FAP87:FBA92 EQT87:ERE92 EGX87:EHI92 DXB87:DXM92 DNF87:DNQ92 DDJ87:DDU92 CTN87:CTY92 CJR87:CKC92 BZV87:CAG92 BPZ87:BQK92 BGD87:BGO92 AWH87:AWS92 AML87:AMW92 ACP87:ADA92 ST87:TE92 IX87:JI92 WVJ78:WVU83 WLN78:WLY83 WBR78:WCC83 VRV78:VSG83 VHZ78:VIK83 UYD78:UYO83 UOH78:UOS83 UEL78:UEW83 TUP78:TVA83 TKT78:TLE83 TAX78:TBI83 SRB78:SRM83 SHF78:SHQ83 RXJ78:RXU83 RNN78:RNY83 RDR78:REC83 QTV78:QUG83 QJZ78:QKK83 QAD78:QAO83 PQH78:PQS83 PGL78:PGW83 OWP78:OXA83 OMT78:ONE83 OCX78:ODI83 NTB78:NTM83 NJF78:NJQ83 MZJ78:MZU83 MPN78:MPY83 MFR78:MGC83 LVV78:LWG83 LLZ78:LMK83 LCD78:LCO83 KSH78:KSS83 KIL78:KIW83 JYP78:JZA83 JOT78:JPE83 JEX78:JFI83 IVB78:IVM83 ILF78:ILQ83 IBJ78:IBU83 HRN78:HRY83 HHR78:HIC83 GXV78:GYG83 GNZ78:GOK83 GED78:GEO83 FUH78:FUS83 FKL78:FKW83 FAP78:FBA83 EQT78:ERE83 EGX78:EHI83 DXB78:DXM83 DNF78:DNQ83 DDJ78:DDU83 CTN78:CTY83 CJR78:CKC83 BZV78:CAG83 BPZ78:BQK83 BGD78:BGO83 AWH78:AWS83 AML78:AMW83 ACP78:ADA83 ST78:TE83 IX78:JI83 B78:M83 B110:B111 B96:M101 C110:M110 B87:M92 ACP30:ADA50 AML30:AMW50 AWH30:AWS50 BGD30:BGO50 BPZ30:BQK50 BZV30:CAG50 CJR30:CKC50 CTN30:CTY50 DDJ30:DDU50 DNF30:DNQ50 DXB30:DXM50 EGX30:EHI50 EQT30:ERE50 FAP30:FBA50 FKL30:FKW50 FUH30:FUS50 GED30:GEO50 GNZ30:GOK50 GXV30:GYG50 HHR30:HIC50 HRN30:HRY50 IBJ30:IBU50 ILF30:ILQ50 IVB30:IVM50 JEX30:JFI50 JOT30:JPE50 JYP30:JZA50 KIL30:KIW50 KSH30:KSS50 LCD30:LCO50 LLZ30:LMK50 LVV30:LWG50 MFR30:MGC50 MPN30:MPY50 MZJ30:MZU50 NJF30:NJQ50 NTB30:NTM50 OCX30:ODI50 OMT30:ONE50 OWP30:OXA50 PGL30:PGW50 PQH30:PQS50 QAD30:QAO50 QJZ30:QKK50 QTV30:QUG50 RDR30:REC50 RNN30:RNY50 RXJ30:RXU50 SHF30:SHQ50 SRB30:SRM50 TAX30:TBI50 TKT30:TLE50 TUP30:TVA50 UEL30:UEW50 UOH30:UOS50 UYD30:UYO50 VHZ30:VIK50 VRV30:VSG50 WBR30:WCC50 WLN30:WLY50 WVJ30:WVU50 ST30:TE50 IX30:JI50 B30:M50 B54:M74 WLN54:WLY74 WBR54:WCC74 VRV54:VSG74 VHZ54:VIK74 UYD54:UYO74 UOH54:UOS74 UEL54:UEW74 TUP54:TVA74 TKT54:TLE74 TAX54:TBI74 SRB54:SRM74 SHF54:SHQ74 RXJ54:RXU74 RNN54:RNY74 RDR54:REC74 QTV54:QUG74 QJZ54:QKK74 QAD54:QAO74 PQH54:PQS74 PGL54:PGW74 OWP54:OXA74 OMT54:ONE74 OCX54:ODI74 NTB54:NTM74 NJF54:NJQ74 MZJ54:MZU74 MPN54:MPY74 MFR54:MGC74 LVV54:LWG74 LLZ54:LMK74 LCD54:LCO74 KSH54:KSS74 KIL54:KIW74 JYP54:JZA74 JOT54:JPE74 JEX54:JFI74 IVB54:IVM74 ILF54:ILQ74 IBJ54:IBU74 HRN54:HRY74 HHR54:HIC74 GXV54:GYG74 GNZ54:GOK74 GED54:GEO74 FUH54:FUS74 FKL54:FKW74 FAP54:FBA74 EQT54:ERE74 EGX54:EHI74 DXB54:DXM74 DNF54:DNQ74 DDJ54:DDU74 CTN54:CTY74 CJR54:CKC74 BZV54:CAG74 BPZ54:BQK74 BGD54:BGO74 AWH54:AWS74 AML54:AMW74 ACP54:ADA74 ST54:TE74 IX54:JI74 WVJ54:WVU74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5659"/>
  <sheetViews>
    <sheetView zoomScaleNormal="100" workbookViewId="0">
      <selection activeCell="K17" sqref="K17"/>
    </sheetView>
  </sheetViews>
  <sheetFormatPr defaultRowHeight="15" x14ac:dyDescent="0.25"/>
  <cols>
    <col min="1" max="1" width="25.5703125" style="3" customWidth="1"/>
    <col min="2" max="10" width="7.85546875" style="3" customWidth="1"/>
    <col min="11" max="11" width="22.42578125" style="3" customWidth="1"/>
    <col min="12" max="12" width="24.7109375" style="3" customWidth="1"/>
    <col min="13" max="13" width="22.7109375" style="3" customWidth="1"/>
    <col min="14" max="14" width="9.140625" style="3"/>
    <col min="35" max="255" width="9.140625" style="3"/>
    <col min="256" max="256" width="25.5703125" style="3" customWidth="1"/>
    <col min="257" max="265" width="11.5703125" style="3" customWidth="1"/>
    <col min="266" max="266" width="12.42578125" style="3" customWidth="1"/>
    <col min="267" max="267" width="11.5703125" style="3" customWidth="1"/>
    <col min="268" max="268" width="12" style="3" customWidth="1"/>
    <col min="269" max="269" width="12.85546875" style="3" customWidth="1"/>
    <col min="270" max="511" width="9.140625" style="3"/>
    <col min="512" max="512" width="25.5703125" style="3" customWidth="1"/>
    <col min="513" max="521" width="11.5703125" style="3" customWidth="1"/>
    <col min="522" max="522" width="12.42578125" style="3" customWidth="1"/>
    <col min="523" max="523" width="11.5703125" style="3" customWidth="1"/>
    <col min="524" max="524" width="12" style="3" customWidth="1"/>
    <col min="525" max="525" width="12.85546875" style="3" customWidth="1"/>
    <col min="526" max="767" width="9.140625" style="3"/>
    <col min="768" max="768" width="25.5703125" style="3" customWidth="1"/>
    <col min="769" max="777" width="11.5703125" style="3" customWidth="1"/>
    <col min="778" max="778" width="12.42578125" style="3" customWidth="1"/>
    <col min="779" max="779" width="11.5703125" style="3" customWidth="1"/>
    <col min="780" max="780" width="12" style="3" customWidth="1"/>
    <col min="781" max="781" width="12.85546875" style="3" customWidth="1"/>
    <col min="782" max="1023" width="9.140625" style="3"/>
    <col min="1024" max="1024" width="25.5703125" style="3" customWidth="1"/>
    <col min="1025" max="1033" width="11.5703125" style="3" customWidth="1"/>
    <col min="1034" max="1034" width="12.42578125" style="3" customWidth="1"/>
    <col min="1035" max="1035" width="11.5703125" style="3" customWidth="1"/>
    <col min="1036" max="1036" width="12" style="3" customWidth="1"/>
    <col min="1037" max="1037" width="12.85546875" style="3" customWidth="1"/>
    <col min="1038" max="1279" width="9.140625" style="3"/>
    <col min="1280" max="1280" width="25.5703125" style="3" customWidth="1"/>
    <col min="1281" max="1289" width="11.5703125" style="3" customWidth="1"/>
    <col min="1290" max="1290" width="12.42578125" style="3" customWidth="1"/>
    <col min="1291" max="1291" width="11.5703125" style="3" customWidth="1"/>
    <col min="1292" max="1292" width="12" style="3" customWidth="1"/>
    <col min="1293" max="1293" width="12.85546875" style="3" customWidth="1"/>
    <col min="1294" max="1535" width="9.140625" style="3"/>
    <col min="1536" max="1536" width="25.5703125" style="3" customWidth="1"/>
    <col min="1537" max="1545" width="11.5703125" style="3" customWidth="1"/>
    <col min="1546" max="1546" width="12.42578125" style="3" customWidth="1"/>
    <col min="1547" max="1547" width="11.5703125" style="3" customWidth="1"/>
    <col min="1548" max="1548" width="12" style="3" customWidth="1"/>
    <col min="1549" max="1549" width="12.85546875" style="3" customWidth="1"/>
    <col min="1550" max="1791" width="9.140625" style="3"/>
    <col min="1792" max="1792" width="25.5703125" style="3" customWidth="1"/>
    <col min="1793" max="1801" width="11.5703125" style="3" customWidth="1"/>
    <col min="1802" max="1802" width="12.42578125" style="3" customWidth="1"/>
    <col min="1803" max="1803" width="11.5703125" style="3" customWidth="1"/>
    <col min="1804" max="1804" width="12" style="3" customWidth="1"/>
    <col min="1805" max="1805" width="12.85546875" style="3" customWidth="1"/>
    <col min="1806" max="2047" width="9.140625" style="3"/>
    <col min="2048" max="2048" width="25.5703125" style="3" customWidth="1"/>
    <col min="2049" max="2057" width="11.5703125" style="3" customWidth="1"/>
    <col min="2058" max="2058" width="12.42578125" style="3" customWidth="1"/>
    <col min="2059" max="2059" width="11.5703125" style="3" customWidth="1"/>
    <col min="2060" max="2060" width="12" style="3" customWidth="1"/>
    <col min="2061" max="2061" width="12.85546875" style="3" customWidth="1"/>
    <col min="2062" max="2303" width="9.140625" style="3"/>
    <col min="2304" max="2304" width="25.5703125" style="3" customWidth="1"/>
    <col min="2305" max="2313" width="11.5703125" style="3" customWidth="1"/>
    <col min="2314" max="2314" width="12.42578125" style="3" customWidth="1"/>
    <col min="2315" max="2315" width="11.5703125" style="3" customWidth="1"/>
    <col min="2316" max="2316" width="12" style="3" customWidth="1"/>
    <col min="2317" max="2317" width="12.85546875" style="3" customWidth="1"/>
    <col min="2318" max="2559" width="9.140625" style="3"/>
    <col min="2560" max="2560" width="25.5703125" style="3" customWidth="1"/>
    <col min="2561" max="2569" width="11.5703125" style="3" customWidth="1"/>
    <col min="2570" max="2570" width="12.42578125" style="3" customWidth="1"/>
    <col min="2571" max="2571" width="11.5703125" style="3" customWidth="1"/>
    <col min="2572" max="2572" width="12" style="3" customWidth="1"/>
    <col min="2573" max="2573" width="12.85546875" style="3" customWidth="1"/>
    <col min="2574" max="2815" width="9.140625" style="3"/>
    <col min="2816" max="2816" width="25.5703125" style="3" customWidth="1"/>
    <col min="2817" max="2825" width="11.5703125" style="3" customWidth="1"/>
    <col min="2826" max="2826" width="12.42578125" style="3" customWidth="1"/>
    <col min="2827" max="2827" width="11.5703125" style="3" customWidth="1"/>
    <col min="2828" max="2828" width="12" style="3" customWidth="1"/>
    <col min="2829" max="2829" width="12.85546875" style="3" customWidth="1"/>
    <col min="2830" max="3071" width="9.140625" style="3"/>
    <col min="3072" max="3072" width="25.5703125" style="3" customWidth="1"/>
    <col min="3073" max="3081" width="11.5703125" style="3" customWidth="1"/>
    <col min="3082" max="3082" width="12.42578125" style="3" customWidth="1"/>
    <col min="3083" max="3083" width="11.5703125" style="3" customWidth="1"/>
    <col min="3084" max="3084" width="12" style="3" customWidth="1"/>
    <col min="3085" max="3085" width="12.85546875" style="3" customWidth="1"/>
    <col min="3086" max="3327" width="9.140625" style="3"/>
    <col min="3328" max="3328" width="25.5703125" style="3" customWidth="1"/>
    <col min="3329" max="3337" width="11.5703125" style="3" customWidth="1"/>
    <col min="3338" max="3338" width="12.42578125" style="3" customWidth="1"/>
    <col min="3339" max="3339" width="11.5703125" style="3" customWidth="1"/>
    <col min="3340" max="3340" width="12" style="3" customWidth="1"/>
    <col min="3341" max="3341" width="12.85546875" style="3" customWidth="1"/>
    <col min="3342" max="3583" width="9.140625" style="3"/>
    <col min="3584" max="3584" width="25.5703125" style="3" customWidth="1"/>
    <col min="3585" max="3593" width="11.5703125" style="3" customWidth="1"/>
    <col min="3594" max="3594" width="12.42578125" style="3" customWidth="1"/>
    <col min="3595" max="3595" width="11.5703125" style="3" customWidth="1"/>
    <col min="3596" max="3596" width="12" style="3" customWidth="1"/>
    <col min="3597" max="3597" width="12.85546875" style="3" customWidth="1"/>
    <col min="3598" max="3839" width="9.140625" style="3"/>
    <col min="3840" max="3840" width="25.5703125" style="3" customWidth="1"/>
    <col min="3841" max="3849" width="11.5703125" style="3" customWidth="1"/>
    <col min="3850" max="3850" width="12.42578125" style="3" customWidth="1"/>
    <col min="3851" max="3851" width="11.5703125" style="3" customWidth="1"/>
    <col min="3852" max="3852" width="12" style="3" customWidth="1"/>
    <col min="3853" max="3853" width="12.85546875" style="3" customWidth="1"/>
    <col min="3854" max="4095" width="9.140625" style="3"/>
    <col min="4096" max="4096" width="25.5703125" style="3" customWidth="1"/>
    <col min="4097" max="4105" width="11.5703125" style="3" customWidth="1"/>
    <col min="4106" max="4106" width="12.42578125" style="3" customWidth="1"/>
    <col min="4107" max="4107" width="11.5703125" style="3" customWidth="1"/>
    <col min="4108" max="4108" width="12" style="3" customWidth="1"/>
    <col min="4109" max="4109" width="12.85546875" style="3" customWidth="1"/>
    <col min="4110" max="4351" width="9.140625" style="3"/>
    <col min="4352" max="4352" width="25.5703125" style="3" customWidth="1"/>
    <col min="4353" max="4361" width="11.5703125" style="3" customWidth="1"/>
    <col min="4362" max="4362" width="12.42578125" style="3" customWidth="1"/>
    <col min="4363" max="4363" width="11.5703125" style="3" customWidth="1"/>
    <col min="4364" max="4364" width="12" style="3" customWidth="1"/>
    <col min="4365" max="4365" width="12.85546875" style="3" customWidth="1"/>
    <col min="4366" max="4607" width="9.140625" style="3"/>
    <col min="4608" max="4608" width="25.5703125" style="3" customWidth="1"/>
    <col min="4609" max="4617" width="11.5703125" style="3" customWidth="1"/>
    <col min="4618" max="4618" width="12.42578125" style="3" customWidth="1"/>
    <col min="4619" max="4619" width="11.5703125" style="3" customWidth="1"/>
    <col min="4620" max="4620" width="12" style="3" customWidth="1"/>
    <col min="4621" max="4621" width="12.85546875" style="3" customWidth="1"/>
    <col min="4622" max="4863" width="9.140625" style="3"/>
    <col min="4864" max="4864" width="25.5703125" style="3" customWidth="1"/>
    <col min="4865" max="4873" width="11.5703125" style="3" customWidth="1"/>
    <col min="4874" max="4874" width="12.42578125" style="3" customWidth="1"/>
    <col min="4875" max="4875" width="11.5703125" style="3" customWidth="1"/>
    <col min="4876" max="4876" width="12" style="3" customWidth="1"/>
    <col min="4877" max="4877" width="12.85546875" style="3" customWidth="1"/>
    <col min="4878" max="5119" width="9.140625" style="3"/>
    <col min="5120" max="5120" width="25.5703125" style="3" customWidth="1"/>
    <col min="5121" max="5129" width="11.5703125" style="3" customWidth="1"/>
    <col min="5130" max="5130" width="12.42578125" style="3" customWidth="1"/>
    <col min="5131" max="5131" width="11.5703125" style="3" customWidth="1"/>
    <col min="5132" max="5132" width="12" style="3" customWidth="1"/>
    <col min="5133" max="5133" width="12.85546875" style="3" customWidth="1"/>
    <col min="5134" max="5375" width="9.140625" style="3"/>
    <col min="5376" max="5376" width="25.5703125" style="3" customWidth="1"/>
    <col min="5377" max="5385" width="11.5703125" style="3" customWidth="1"/>
    <col min="5386" max="5386" width="12.42578125" style="3" customWidth="1"/>
    <col min="5387" max="5387" width="11.5703125" style="3" customWidth="1"/>
    <col min="5388" max="5388" width="12" style="3" customWidth="1"/>
    <col min="5389" max="5389" width="12.85546875" style="3" customWidth="1"/>
    <col min="5390" max="5631" width="9.140625" style="3"/>
    <col min="5632" max="5632" width="25.5703125" style="3" customWidth="1"/>
    <col min="5633" max="5641" width="11.5703125" style="3" customWidth="1"/>
    <col min="5642" max="5642" width="12.42578125" style="3" customWidth="1"/>
    <col min="5643" max="5643" width="11.5703125" style="3" customWidth="1"/>
    <col min="5644" max="5644" width="12" style="3" customWidth="1"/>
    <col min="5645" max="5645" width="12.85546875" style="3" customWidth="1"/>
    <col min="5646" max="5887" width="9.140625" style="3"/>
    <col min="5888" max="5888" width="25.5703125" style="3" customWidth="1"/>
    <col min="5889" max="5897" width="11.5703125" style="3" customWidth="1"/>
    <col min="5898" max="5898" width="12.42578125" style="3" customWidth="1"/>
    <col min="5899" max="5899" width="11.5703125" style="3" customWidth="1"/>
    <col min="5900" max="5900" width="12" style="3" customWidth="1"/>
    <col min="5901" max="5901" width="12.85546875" style="3" customWidth="1"/>
    <col min="5902" max="6143" width="9.140625" style="3"/>
    <col min="6144" max="6144" width="25.5703125" style="3" customWidth="1"/>
    <col min="6145" max="6153" width="11.5703125" style="3" customWidth="1"/>
    <col min="6154" max="6154" width="12.42578125" style="3" customWidth="1"/>
    <col min="6155" max="6155" width="11.5703125" style="3" customWidth="1"/>
    <col min="6156" max="6156" width="12" style="3" customWidth="1"/>
    <col min="6157" max="6157" width="12.85546875" style="3" customWidth="1"/>
    <col min="6158" max="6399" width="9.140625" style="3"/>
    <col min="6400" max="6400" width="25.5703125" style="3" customWidth="1"/>
    <col min="6401" max="6409" width="11.5703125" style="3" customWidth="1"/>
    <col min="6410" max="6410" width="12.42578125" style="3" customWidth="1"/>
    <col min="6411" max="6411" width="11.5703125" style="3" customWidth="1"/>
    <col min="6412" max="6412" width="12" style="3" customWidth="1"/>
    <col min="6413" max="6413" width="12.85546875" style="3" customWidth="1"/>
    <col min="6414" max="6655" width="9.140625" style="3"/>
    <col min="6656" max="6656" width="25.5703125" style="3" customWidth="1"/>
    <col min="6657" max="6665" width="11.5703125" style="3" customWidth="1"/>
    <col min="6666" max="6666" width="12.42578125" style="3" customWidth="1"/>
    <col min="6667" max="6667" width="11.5703125" style="3" customWidth="1"/>
    <col min="6668" max="6668" width="12" style="3" customWidth="1"/>
    <col min="6669" max="6669" width="12.85546875" style="3" customWidth="1"/>
    <col min="6670" max="6911" width="9.140625" style="3"/>
    <col min="6912" max="6912" width="25.5703125" style="3" customWidth="1"/>
    <col min="6913" max="6921" width="11.5703125" style="3" customWidth="1"/>
    <col min="6922" max="6922" width="12.42578125" style="3" customWidth="1"/>
    <col min="6923" max="6923" width="11.5703125" style="3" customWidth="1"/>
    <col min="6924" max="6924" width="12" style="3" customWidth="1"/>
    <col min="6925" max="6925" width="12.85546875" style="3" customWidth="1"/>
    <col min="6926" max="7167" width="9.140625" style="3"/>
    <col min="7168" max="7168" width="25.5703125" style="3" customWidth="1"/>
    <col min="7169" max="7177" width="11.5703125" style="3" customWidth="1"/>
    <col min="7178" max="7178" width="12.42578125" style="3" customWidth="1"/>
    <col min="7179" max="7179" width="11.5703125" style="3" customWidth="1"/>
    <col min="7180" max="7180" width="12" style="3" customWidth="1"/>
    <col min="7181" max="7181" width="12.85546875" style="3" customWidth="1"/>
    <col min="7182" max="7423" width="9.140625" style="3"/>
    <col min="7424" max="7424" width="25.5703125" style="3" customWidth="1"/>
    <col min="7425" max="7433" width="11.5703125" style="3" customWidth="1"/>
    <col min="7434" max="7434" width="12.42578125" style="3" customWidth="1"/>
    <col min="7435" max="7435" width="11.5703125" style="3" customWidth="1"/>
    <col min="7436" max="7436" width="12" style="3" customWidth="1"/>
    <col min="7437" max="7437" width="12.85546875" style="3" customWidth="1"/>
    <col min="7438" max="7679" width="9.140625" style="3"/>
    <col min="7680" max="7680" width="25.5703125" style="3" customWidth="1"/>
    <col min="7681" max="7689" width="11.5703125" style="3" customWidth="1"/>
    <col min="7690" max="7690" width="12.42578125" style="3" customWidth="1"/>
    <col min="7691" max="7691" width="11.5703125" style="3" customWidth="1"/>
    <col min="7692" max="7692" width="12" style="3" customWidth="1"/>
    <col min="7693" max="7693" width="12.85546875" style="3" customWidth="1"/>
    <col min="7694" max="7935" width="9.140625" style="3"/>
    <col min="7936" max="7936" width="25.5703125" style="3" customWidth="1"/>
    <col min="7937" max="7945" width="11.5703125" style="3" customWidth="1"/>
    <col min="7946" max="7946" width="12.42578125" style="3" customWidth="1"/>
    <col min="7947" max="7947" width="11.5703125" style="3" customWidth="1"/>
    <col min="7948" max="7948" width="12" style="3" customWidth="1"/>
    <col min="7949" max="7949" width="12.85546875" style="3" customWidth="1"/>
    <col min="7950" max="8191" width="9.140625" style="3"/>
    <col min="8192" max="8192" width="25.5703125" style="3" customWidth="1"/>
    <col min="8193" max="8201" width="11.5703125" style="3" customWidth="1"/>
    <col min="8202" max="8202" width="12.42578125" style="3" customWidth="1"/>
    <col min="8203" max="8203" width="11.5703125" style="3" customWidth="1"/>
    <col min="8204" max="8204" width="12" style="3" customWidth="1"/>
    <col min="8205" max="8205" width="12.85546875" style="3" customWidth="1"/>
    <col min="8206" max="8447" width="9.140625" style="3"/>
    <col min="8448" max="8448" width="25.5703125" style="3" customWidth="1"/>
    <col min="8449" max="8457" width="11.5703125" style="3" customWidth="1"/>
    <col min="8458" max="8458" width="12.42578125" style="3" customWidth="1"/>
    <col min="8459" max="8459" width="11.5703125" style="3" customWidth="1"/>
    <col min="8460" max="8460" width="12" style="3" customWidth="1"/>
    <col min="8461" max="8461" width="12.85546875" style="3" customWidth="1"/>
    <col min="8462" max="8703" width="9.140625" style="3"/>
    <col min="8704" max="8704" width="25.5703125" style="3" customWidth="1"/>
    <col min="8705" max="8713" width="11.5703125" style="3" customWidth="1"/>
    <col min="8714" max="8714" width="12.42578125" style="3" customWidth="1"/>
    <col min="8715" max="8715" width="11.5703125" style="3" customWidth="1"/>
    <col min="8716" max="8716" width="12" style="3" customWidth="1"/>
    <col min="8717" max="8717" width="12.85546875" style="3" customWidth="1"/>
    <col min="8718" max="8959" width="9.140625" style="3"/>
    <col min="8960" max="8960" width="25.5703125" style="3" customWidth="1"/>
    <col min="8961" max="8969" width="11.5703125" style="3" customWidth="1"/>
    <col min="8970" max="8970" width="12.42578125" style="3" customWidth="1"/>
    <col min="8971" max="8971" width="11.5703125" style="3" customWidth="1"/>
    <col min="8972" max="8972" width="12" style="3" customWidth="1"/>
    <col min="8973" max="8973" width="12.85546875" style="3" customWidth="1"/>
    <col min="8974" max="9215" width="9.140625" style="3"/>
    <col min="9216" max="9216" width="25.5703125" style="3" customWidth="1"/>
    <col min="9217" max="9225" width="11.5703125" style="3" customWidth="1"/>
    <col min="9226" max="9226" width="12.42578125" style="3" customWidth="1"/>
    <col min="9227" max="9227" width="11.5703125" style="3" customWidth="1"/>
    <col min="9228" max="9228" width="12" style="3" customWidth="1"/>
    <col min="9229" max="9229" width="12.85546875" style="3" customWidth="1"/>
    <col min="9230" max="9471" width="9.140625" style="3"/>
    <col min="9472" max="9472" width="25.5703125" style="3" customWidth="1"/>
    <col min="9473" max="9481" width="11.5703125" style="3" customWidth="1"/>
    <col min="9482" max="9482" width="12.42578125" style="3" customWidth="1"/>
    <col min="9483" max="9483" width="11.5703125" style="3" customWidth="1"/>
    <col min="9484" max="9484" width="12" style="3" customWidth="1"/>
    <col min="9485" max="9485" width="12.85546875" style="3" customWidth="1"/>
    <col min="9486" max="9727" width="9.140625" style="3"/>
    <col min="9728" max="9728" width="25.5703125" style="3" customWidth="1"/>
    <col min="9729" max="9737" width="11.5703125" style="3" customWidth="1"/>
    <col min="9738" max="9738" width="12.42578125" style="3" customWidth="1"/>
    <col min="9739" max="9739" width="11.5703125" style="3" customWidth="1"/>
    <col min="9740" max="9740" width="12" style="3" customWidth="1"/>
    <col min="9741" max="9741" width="12.85546875" style="3" customWidth="1"/>
    <col min="9742" max="9983" width="9.140625" style="3"/>
    <col min="9984" max="9984" width="25.5703125" style="3" customWidth="1"/>
    <col min="9985" max="9993" width="11.5703125" style="3" customWidth="1"/>
    <col min="9994" max="9994" width="12.42578125" style="3" customWidth="1"/>
    <col min="9995" max="9995" width="11.5703125" style="3" customWidth="1"/>
    <col min="9996" max="9996" width="12" style="3" customWidth="1"/>
    <col min="9997" max="9997" width="12.85546875" style="3" customWidth="1"/>
    <col min="9998" max="10239" width="9.140625" style="3"/>
    <col min="10240" max="10240" width="25.5703125" style="3" customWidth="1"/>
    <col min="10241" max="10249" width="11.5703125" style="3" customWidth="1"/>
    <col min="10250" max="10250" width="12.42578125" style="3" customWidth="1"/>
    <col min="10251" max="10251" width="11.5703125" style="3" customWidth="1"/>
    <col min="10252" max="10252" width="12" style="3" customWidth="1"/>
    <col min="10253" max="10253" width="12.85546875" style="3" customWidth="1"/>
    <col min="10254" max="10495" width="9.140625" style="3"/>
    <col min="10496" max="10496" width="25.5703125" style="3" customWidth="1"/>
    <col min="10497" max="10505" width="11.5703125" style="3" customWidth="1"/>
    <col min="10506" max="10506" width="12.42578125" style="3" customWidth="1"/>
    <col min="10507" max="10507" width="11.5703125" style="3" customWidth="1"/>
    <col min="10508" max="10508" width="12" style="3" customWidth="1"/>
    <col min="10509" max="10509" width="12.85546875" style="3" customWidth="1"/>
    <col min="10510" max="10751" width="9.140625" style="3"/>
    <col min="10752" max="10752" width="25.5703125" style="3" customWidth="1"/>
    <col min="10753" max="10761" width="11.5703125" style="3" customWidth="1"/>
    <col min="10762" max="10762" width="12.42578125" style="3" customWidth="1"/>
    <col min="10763" max="10763" width="11.5703125" style="3" customWidth="1"/>
    <col min="10764" max="10764" width="12" style="3" customWidth="1"/>
    <col min="10765" max="10765" width="12.85546875" style="3" customWidth="1"/>
    <col min="10766" max="11007" width="9.140625" style="3"/>
    <col min="11008" max="11008" width="25.5703125" style="3" customWidth="1"/>
    <col min="11009" max="11017" width="11.5703125" style="3" customWidth="1"/>
    <col min="11018" max="11018" width="12.42578125" style="3" customWidth="1"/>
    <col min="11019" max="11019" width="11.5703125" style="3" customWidth="1"/>
    <col min="11020" max="11020" width="12" style="3" customWidth="1"/>
    <col min="11021" max="11021" width="12.85546875" style="3" customWidth="1"/>
    <col min="11022" max="11263" width="9.140625" style="3"/>
    <col min="11264" max="11264" width="25.5703125" style="3" customWidth="1"/>
    <col min="11265" max="11273" width="11.5703125" style="3" customWidth="1"/>
    <col min="11274" max="11274" width="12.42578125" style="3" customWidth="1"/>
    <col min="11275" max="11275" width="11.5703125" style="3" customWidth="1"/>
    <col min="11276" max="11276" width="12" style="3" customWidth="1"/>
    <col min="11277" max="11277" width="12.85546875" style="3" customWidth="1"/>
    <col min="11278" max="11519" width="9.140625" style="3"/>
    <col min="11520" max="11520" width="25.5703125" style="3" customWidth="1"/>
    <col min="11521" max="11529" width="11.5703125" style="3" customWidth="1"/>
    <col min="11530" max="11530" width="12.42578125" style="3" customWidth="1"/>
    <col min="11531" max="11531" width="11.5703125" style="3" customWidth="1"/>
    <col min="11532" max="11532" width="12" style="3" customWidth="1"/>
    <col min="11533" max="11533" width="12.85546875" style="3" customWidth="1"/>
    <col min="11534" max="11775" width="9.140625" style="3"/>
    <col min="11776" max="11776" width="25.5703125" style="3" customWidth="1"/>
    <col min="11777" max="11785" width="11.5703125" style="3" customWidth="1"/>
    <col min="11786" max="11786" width="12.42578125" style="3" customWidth="1"/>
    <col min="11787" max="11787" width="11.5703125" style="3" customWidth="1"/>
    <col min="11788" max="11788" width="12" style="3" customWidth="1"/>
    <col min="11789" max="11789" width="12.85546875" style="3" customWidth="1"/>
    <col min="11790" max="12031" width="9.140625" style="3"/>
    <col min="12032" max="12032" width="25.5703125" style="3" customWidth="1"/>
    <col min="12033" max="12041" width="11.5703125" style="3" customWidth="1"/>
    <col min="12042" max="12042" width="12.42578125" style="3" customWidth="1"/>
    <col min="12043" max="12043" width="11.5703125" style="3" customWidth="1"/>
    <col min="12044" max="12044" width="12" style="3" customWidth="1"/>
    <col min="12045" max="12045" width="12.85546875" style="3" customWidth="1"/>
    <col min="12046" max="12287" width="9.140625" style="3"/>
    <col min="12288" max="12288" width="25.5703125" style="3" customWidth="1"/>
    <col min="12289" max="12297" width="11.5703125" style="3" customWidth="1"/>
    <col min="12298" max="12298" width="12.42578125" style="3" customWidth="1"/>
    <col min="12299" max="12299" width="11.5703125" style="3" customWidth="1"/>
    <col min="12300" max="12300" width="12" style="3" customWidth="1"/>
    <col min="12301" max="12301" width="12.85546875" style="3" customWidth="1"/>
    <col min="12302" max="12543" width="9.140625" style="3"/>
    <col min="12544" max="12544" width="25.5703125" style="3" customWidth="1"/>
    <col min="12545" max="12553" width="11.5703125" style="3" customWidth="1"/>
    <col min="12554" max="12554" width="12.42578125" style="3" customWidth="1"/>
    <col min="12555" max="12555" width="11.5703125" style="3" customWidth="1"/>
    <col min="12556" max="12556" width="12" style="3" customWidth="1"/>
    <col min="12557" max="12557" width="12.85546875" style="3" customWidth="1"/>
    <col min="12558" max="12799" width="9.140625" style="3"/>
    <col min="12800" max="12800" width="25.5703125" style="3" customWidth="1"/>
    <col min="12801" max="12809" width="11.5703125" style="3" customWidth="1"/>
    <col min="12810" max="12810" width="12.42578125" style="3" customWidth="1"/>
    <col min="12811" max="12811" width="11.5703125" style="3" customWidth="1"/>
    <col min="12812" max="12812" width="12" style="3" customWidth="1"/>
    <col min="12813" max="12813" width="12.85546875" style="3" customWidth="1"/>
    <col min="12814" max="13055" width="9.140625" style="3"/>
    <col min="13056" max="13056" width="25.5703125" style="3" customWidth="1"/>
    <col min="13057" max="13065" width="11.5703125" style="3" customWidth="1"/>
    <col min="13066" max="13066" width="12.42578125" style="3" customWidth="1"/>
    <col min="13067" max="13067" width="11.5703125" style="3" customWidth="1"/>
    <col min="13068" max="13068" width="12" style="3" customWidth="1"/>
    <col min="13069" max="13069" width="12.85546875" style="3" customWidth="1"/>
    <col min="13070" max="13311" width="9.140625" style="3"/>
    <col min="13312" max="13312" width="25.5703125" style="3" customWidth="1"/>
    <col min="13313" max="13321" width="11.5703125" style="3" customWidth="1"/>
    <col min="13322" max="13322" width="12.42578125" style="3" customWidth="1"/>
    <col min="13323" max="13323" width="11.5703125" style="3" customWidth="1"/>
    <col min="13324" max="13324" width="12" style="3" customWidth="1"/>
    <col min="13325" max="13325" width="12.85546875" style="3" customWidth="1"/>
    <col min="13326" max="13567" width="9.140625" style="3"/>
    <col min="13568" max="13568" width="25.5703125" style="3" customWidth="1"/>
    <col min="13569" max="13577" width="11.5703125" style="3" customWidth="1"/>
    <col min="13578" max="13578" width="12.42578125" style="3" customWidth="1"/>
    <col min="13579" max="13579" width="11.5703125" style="3" customWidth="1"/>
    <col min="13580" max="13580" width="12" style="3" customWidth="1"/>
    <col min="13581" max="13581" width="12.85546875" style="3" customWidth="1"/>
    <col min="13582" max="13823" width="9.140625" style="3"/>
    <col min="13824" max="13824" width="25.5703125" style="3" customWidth="1"/>
    <col min="13825" max="13833" width="11.5703125" style="3" customWidth="1"/>
    <col min="13834" max="13834" width="12.42578125" style="3" customWidth="1"/>
    <col min="13835" max="13835" width="11.5703125" style="3" customWidth="1"/>
    <col min="13836" max="13836" width="12" style="3" customWidth="1"/>
    <col min="13837" max="13837" width="12.85546875" style="3" customWidth="1"/>
    <col min="13838" max="14079" width="9.140625" style="3"/>
    <col min="14080" max="14080" width="25.5703125" style="3" customWidth="1"/>
    <col min="14081" max="14089" width="11.5703125" style="3" customWidth="1"/>
    <col min="14090" max="14090" width="12.42578125" style="3" customWidth="1"/>
    <col min="14091" max="14091" width="11.5703125" style="3" customWidth="1"/>
    <col min="14092" max="14092" width="12" style="3" customWidth="1"/>
    <col min="14093" max="14093" width="12.85546875" style="3" customWidth="1"/>
    <col min="14094" max="14335" width="9.140625" style="3"/>
    <col min="14336" max="14336" width="25.5703125" style="3" customWidth="1"/>
    <col min="14337" max="14345" width="11.5703125" style="3" customWidth="1"/>
    <col min="14346" max="14346" width="12.42578125" style="3" customWidth="1"/>
    <col min="14347" max="14347" width="11.5703125" style="3" customWidth="1"/>
    <col min="14348" max="14348" width="12" style="3" customWidth="1"/>
    <col min="14349" max="14349" width="12.85546875" style="3" customWidth="1"/>
    <col min="14350" max="14591" width="9.140625" style="3"/>
    <col min="14592" max="14592" width="25.5703125" style="3" customWidth="1"/>
    <col min="14593" max="14601" width="11.5703125" style="3" customWidth="1"/>
    <col min="14602" max="14602" width="12.42578125" style="3" customWidth="1"/>
    <col min="14603" max="14603" width="11.5703125" style="3" customWidth="1"/>
    <col min="14604" max="14604" width="12" style="3" customWidth="1"/>
    <col min="14605" max="14605" width="12.85546875" style="3" customWidth="1"/>
    <col min="14606" max="14847" width="9.140625" style="3"/>
    <col min="14848" max="14848" width="25.5703125" style="3" customWidth="1"/>
    <col min="14849" max="14857" width="11.5703125" style="3" customWidth="1"/>
    <col min="14858" max="14858" width="12.42578125" style="3" customWidth="1"/>
    <col min="14859" max="14859" width="11.5703125" style="3" customWidth="1"/>
    <col min="14860" max="14860" width="12" style="3" customWidth="1"/>
    <col min="14861" max="14861" width="12.85546875" style="3" customWidth="1"/>
    <col min="14862" max="15103" width="9.140625" style="3"/>
    <col min="15104" max="15104" width="25.5703125" style="3" customWidth="1"/>
    <col min="15105" max="15113" width="11.5703125" style="3" customWidth="1"/>
    <col min="15114" max="15114" width="12.42578125" style="3" customWidth="1"/>
    <col min="15115" max="15115" width="11.5703125" style="3" customWidth="1"/>
    <col min="15116" max="15116" width="12" style="3" customWidth="1"/>
    <col min="15117" max="15117" width="12.85546875" style="3" customWidth="1"/>
    <col min="15118" max="15359" width="9.140625" style="3"/>
    <col min="15360" max="15360" width="25.5703125" style="3" customWidth="1"/>
    <col min="15361" max="15369" width="11.5703125" style="3" customWidth="1"/>
    <col min="15370" max="15370" width="12.42578125" style="3" customWidth="1"/>
    <col min="15371" max="15371" width="11.5703125" style="3" customWidth="1"/>
    <col min="15372" max="15372" width="12" style="3" customWidth="1"/>
    <col min="15373" max="15373" width="12.85546875" style="3" customWidth="1"/>
    <col min="15374" max="15615" width="9.140625" style="3"/>
    <col min="15616" max="15616" width="25.5703125" style="3" customWidth="1"/>
    <col min="15617" max="15625" width="11.5703125" style="3" customWidth="1"/>
    <col min="15626" max="15626" width="12.42578125" style="3" customWidth="1"/>
    <col min="15627" max="15627" width="11.5703125" style="3" customWidth="1"/>
    <col min="15628" max="15628" width="12" style="3" customWidth="1"/>
    <col min="15629" max="15629" width="12.85546875" style="3" customWidth="1"/>
    <col min="15630" max="15871" width="9.140625" style="3"/>
    <col min="15872" max="15872" width="25.5703125" style="3" customWidth="1"/>
    <col min="15873" max="15881" width="11.5703125" style="3" customWidth="1"/>
    <col min="15882" max="15882" width="12.42578125" style="3" customWidth="1"/>
    <col min="15883" max="15883" width="11.5703125" style="3" customWidth="1"/>
    <col min="15884" max="15884" width="12" style="3" customWidth="1"/>
    <col min="15885" max="15885" width="12.85546875" style="3" customWidth="1"/>
    <col min="15886" max="16127" width="9.140625" style="3"/>
    <col min="16128" max="16128" width="25.5703125" style="3" customWidth="1"/>
    <col min="16129" max="16137" width="11.5703125" style="3" customWidth="1"/>
    <col min="16138" max="16138" width="12.42578125" style="3" customWidth="1"/>
    <col min="16139" max="16139" width="11.5703125" style="3" customWidth="1"/>
    <col min="16140" max="16140" width="12" style="3" customWidth="1"/>
    <col min="16141" max="16141" width="12.85546875" style="3" customWidth="1"/>
    <col min="16142" max="16384" width="9.140625" style="3"/>
  </cols>
  <sheetData>
    <row r="1" spans="1:34" ht="90.75" customHeight="1" thickBot="1" x14ac:dyDescent="0.3">
      <c r="A1" s="245"/>
      <c r="B1" s="245"/>
      <c r="C1" s="245"/>
      <c r="D1" s="245"/>
      <c r="E1" s="245"/>
      <c r="F1" s="245"/>
      <c r="G1" s="245"/>
      <c r="H1" s="245"/>
      <c r="I1" s="245"/>
      <c r="J1" s="245"/>
      <c r="K1" s="245"/>
      <c r="L1" s="245"/>
      <c r="M1" s="245"/>
      <c r="N1" s="74"/>
    </row>
    <row r="2" spans="1:34" s="7" customFormat="1" ht="28.5" customHeight="1" x14ac:dyDescent="0.25">
      <c r="A2" s="444" t="s">
        <v>99</v>
      </c>
      <c r="B2" s="445"/>
      <c r="C2" s="445"/>
      <c r="D2" s="445"/>
      <c r="E2" s="445"/>
      <c r="F2" s="445"/>
      <c r="G2" s="445"/>
      <c r="H2" s="445"/>
      <c r="I2" s="446"/>
      <c r="J2" s="446"/>
      <c r="K2" s="226"/>
      <c r="L2" s="226"/>
      <c r="M2" s="227"/>
      <c r="N2" s="270"/>
      <c r="O2"/>
      <c r="P2"/>
      <c r="Q2"/>
      <c r="R2"/>
      <c r="S2"/>
      <c r="T2"/>
      <c r="U2"/>
      <c r="V2"/>
      <c r="W2"/>
      <c r="X2"/>
      <c r="Y2"/>
      <c r="Z2"/>
      <c r="AA2"/>
      <c r="AB2"/>
      <c r="AC2"/>
      <c r="AD2"/>
      <c r="AE2"/>
      <c r="AF2"/>
      <c r="AG2"/>
      <c r="AH2"/>
    </row>
    <row r="3" spans="1:34" s="7" customFormat="1" ht="28.5" customHeight="1" x14ac:dyDescent="0.25">
      <c r="A3" s="228" t="s">
        <v>5</v>
      </c>
      <c r="B3" s="443">
        <f>'Current Financial Year'!B3:H3</f>
        <v>0</v>
      </c>
      <c r="C3" s="443"/>
      <c r="D3" s="443"/>
      <c r="E3" s="443"/>
      <c r="F3" s="443"/>
      <c r="G3" s="443"/>
      <c r="H3" s="443"/>
      <c r="I3" s="443"/>
      <c r="J3" s="443"/>
      <c r="K3" s="218"/>
      <c r="L3" s="217"/>
      <c r="M3" s="229"/>
      <c r="N3" s="270"/>
      <c r="O3"/>
      <c r="P3"/>
      <c r="Q3"/>
      <c r="R3"/>
      <c r="S3"/>
      <c r="T3"/>
      <c r="U3"/>
      <c r="V3"/>
      <c r="W3"/>
      <c r="X3"/>
      <c r="Y3"/>
      <c r="Z3"/>
      <c r="AA3"/>
      <c r="AB3"/>
      <c r="AC3"/>
      <c r="AD3"/>
      <c r="AE3"/>
      <c r="AF3"/>
      <c r="AG3"/>
      <c r="AH3"/>
    </row>
    <row r="4" spans="1:34" s="8" customFormat="1" ht="28.5" customHeight="1" x14ac:dyDescent="0.25">
      <c r="A4" s="230"/>
      <c r="B4" s="219"/>
      <c r="C4" s="219"/>
      <c r="D4" s="219"/>
      <c r="E4" s="219"/>
      <c r="F4" s="219"/>
      <c r="G4" s="219"/>
      <c r="H4" s="219"/>
      <c r="I4" s="219"/>
      <c r="J4" s="219"/>
      <c r="K4" s="220"/>
      <c r="L4" s="220"/>
      <c r="M4" s="231"/>
      <c r="N4" s="271"/>
      <c r="O4"/>
      <c r="P4"/>
      <c r="Q4"/>
      <c r="R4"/>
      <c r="S4"/>
      <c r="T4"/>
      <c r="U4"/>
      <c r="V4"/>
      <c r="W4"/>
      <c r="X4"/>
      <c r="Y4"/>
      <c r="Z4"/>
      <c r="AA4"/>
      <c r="AB4"/>
      <c r="AC4"/>
      <c r="AD4"/>
      <c r="AE4"/>
      <c r="AF4"/>
      <c r="AG4"/>
      <c r="AH4"/>
    </row>
    <row r="5" spans="1:34" s="8" customFormat="1" ht="28.5" customHeight="1" x14ac:dyDescent="0.25">
      <c r="A5" s="427"/>
      <c r="B5" s="428"/>
      <c r="C5" s="428"/>
      <c r="D5" s="428"/>
      <c r="E5" s="428"/>
      <c r="F5" s="428"/>
      <c r="G5" s="428"/>
      <c r="H5" s="428"/>
      <c r="I5" s="428"/>
      <c r="J5" s="429"/>
      <c r="K5" s="221" t="s">
        <v>108</v>
      </c>
      <c r="L5" s="221" t="s">
        <v>109</v>
      </c>
      <c r="M5" s="232" t="s">
        <v>110</v>
      </c>
      <c r="N5" s="271"/>
      <c r="O5"/>
      <c r="P5"/>
      <c r="Q5"/>
      <c r="R5"/>
      <c r="S5"/>
      <c r="T5"/>
      <c r="U5"/>
      <c r="V5"/>
      <c r="W5"/>
      <c r="X5"/>
      <c r="Y5"/>
      <c r="Z5"/>
      <c r="AA5"/>
      <c r="AB5"/>
      <c r="AC5"/>
      <c r="AD5"/>
      <c r="AE5"/>
      <c r="AF5"/>
      <c r="AG5"/>
      <c r="AH5"/>
    </row>
    <row r="6" spans="1:34" s="8" customFormat="1" ht="28.5" customHeight="1" x14ac:dyDescent="0.25">
      <c r="A6" s="436" t="s">
        <v>7</v>
      </c>
      <c r="B6" s="437"/>
      <c r="C6" s="437"/>
      <c r="D6" s="437"/>
      <c r="E6" s="437"/>
      <c r="F6" s="437"/>
      <c r="G6" s="437"/>
      <c r="H6" s="437"/>
      <c r="I6" s="437"/>
      <c r="J6" s="438"/>
      <c r="K6" s="222">
        <f>'Current Financial Year'!N27</f>
        <v>0</v>
      </c>
      <c r="L6" s="222">
        <f>'Next Financial Year'!N27</f>
        <v>0</v>
      </c>
      <c r="M6" s="233">
        <f>'Additional Financial Year'!N27</f>
        <v>0</v>
      </c>
      <c r="N6" s="271"/>
      <c r="O6"/>
      <c r="P6"/>
      <c r="Q6"/>
      <c r="R6"/>
      <c r="S6"/>
      <c r="T6"/>
      <c r="U6"/>
      <c r="V6"/>
      <c r="W6"/>
      <c r="X6"/>
      <c r="Y6"/>
      <c r="Z6"/>
      <c r="AA6"/>
      <c r="AB6"/>
      <c r="AC6"/>
      <c r="AD6"/>
      <c r="AE6"/>
      <c r="AF6"/>
      <c r="AG6"/>
      <c r="AH6"/>
    </row>
    <row r="7" spans="1:34" s="7" customFormat="1" ht="28.5" customHeight="1" x14ac:dyDescent="0.25">
      <c r="A7" s="436" t="s">
        <v>107</v>
      </c>
      <c r="B7" s="437"/>
      <c r="C7" s="437"/>
      <c r="D7" s="437"/>
      <c r="E7" s="437"/>
      <c r="F7" s="437"/>
      <c r="G7" s="437"/>
      <c r="H7" s="437"/>
      <c r="I7" s="437"/>
      <c r="J7" s="438"/>
      <c r="K7" s="222">
        <f>'Current Financial Year'!N51</f>
        <v>0</v>
      </c>
      <c r="L7" s="222">
        <f>'Next Financial Year'!N51</f>
        <v>0</v>
      </c>
      <c r="M7" s="233">
        <f>'Additional Financial Year'!N51</f>
        <v>0</v>
      </c>
      <c r="N7" s="270"/>
      <c r="O7"/>
      <c r="P7"/>
      <c r="Q7"/>
      <c r="R7"/>
      <c r="S7"/>
      <c r="T7"/>
      <c r="U7"/>
      <c r="V7"/>
      <c r="W7"/>
      <c r="X7"/>
      <c r="Y7"/>
      <c r="Z7"/>
      <c r="AA7"/>
      <c r="AB7"/>
      <c r="AC7"/>
      <c r="AD7"/>
      <c r="AE7"/>
      <c r="AF7"/>
      <c r="AG7"/>
      <c r="AH7"/>
    </row>
    <row r="8" spans="1:34" s="7" customFormat="1" ht="28.5" customHeight="1" x14ac:dyDescent="0.25">
      <c r="A8" s="436" t="s">
        <v>106</v>
      </c>
      <c r="B8" s="437"/>
      <c r="C8" s="437"/>
      <c r="D8" s="437"/>
      <c r="E8" s="437"/>
      <c r="F8" s="437"/>
      <c r="G8" s="437"/>
      <c r="H8" s="437"/>
      <c r="I8" s="437"/>
      <c r="J8" s="438"/>
      <c r="K8" s="222">
        <f>'Current Financial Year'!N75</f>
        <v>0</v>
      </c>
      <c r="L8" s="222">
        <f>'Next Financial Year'!N75</f>
        <v>0</v>
      </c>
      <c r="M8" s="233">
        <f>'Additional Financial Year'!N75</f>
        <v>0</v>
      </c>
      <c r="N8" s="270"/>
      <c r="O8"/>
      <c r="P8"/>
      <c r="Q8"/>
      <c r="R8"/>
      <c r="S8"/>
      <c r="T8"/>
      <c r="U8"/>
      <c r="V8"/>
      <c r="W8"/>
      <c r="X8"/>
      <c r="Y8"/>
      <c r="Z8"/>
      <c r="AA8"/>
      <c r="AB8"/>
      <c r="AC8"/>
      <c r="AD8"/>
      <c r="AE8"/>
      <c r="AF8"/>
      <c r="AG8"/>
      <c r="AH8"/>
    </row>
    <row r="9" spans="1:34" s="7" customFormat="1" ht="28.5" customHeight="1" x14ac:dyDescent="0.25">
      <c r="A9" s="436" t="s">
        <v>101</v>
      </c>
      <c r="B9" s="437"/>
      <c r="C9" s="437"/>
      <c r="D9" s="437"/>
      <c r="E9" s="437"/>
      <c r="F9" s="437"/>
      <c r="G9" s="437"/>
      <c r="H9" s="437"/>
      <c r="I9" s="437"/>
      <c r="J9" s="438"/>
      <c r="K9" s="222">
        <f>'Current Financial Year'!N84</f>
        <v>0</v>
      </c>
      <c r="L9" s="222">
        <f>'Next Financial Year'!N84</f>
        <v>0</v>
      </c>
      <c r="M9" s="233">
        <f>'Additional Financial Year'!N84</f>
        <v>0</v>
      </c>
      <c r="N9" s="270"/>
      <c r="O9"/>
      <c r="P9"/>
      <c r="Q9"/>
      <c r="R9"/>
      <c r="S9"/>
      <c r="T9"/>
      <c r="U9"/>
      <c r="V9"/>
      <c r="W9"/>
      <c r="X9"/>
      <c r="Y9"/>
      <c r="Z9"/>
      <c r="AA9"/>
      <c r="AB9"/>
      <c r="AC9"/>
      <c r="AD9"/>
      <c r="AE9"/>
      <c r="AF9"/>
      <c r="AG9"/>
      <c r="AH9"/>
    </row>
    <row r="10" spans="1:34" s="7" customFormat="1" ht="28.5" customHeight="1" x14ac:dyDescent="0.25">
      <c r="A10" s="436" t="s">
        <v>111</v>
      </c>
      <c r="B10" s="437"/>
      <c r="C10" s="437"/>
      <c r="D10" s="437"/>
      <c r="E10" s="437"/>
      <c r="F10" s="437"/>
      <c r="G10" s="437"/>
      <c r="H10" s="437"/>
      <c r="I10" s="437"/>
      <c r="J10" s="438"/>
      <c r="K10" s="222">
        <f>'Current Financial Year'!N93</f>
        <v>0</v>
      </c>
      <c r="L10" s="222">
        <f>'Next Financial Year'!N93</f>
        <v>0</v>
      </c>
      <c r="M10" s="233">
        <f>'Additional Financial Year'!N93</f>
        <v>0</v>
      </c>
      <c r="N10" s="270"/>
      <c r="O10"/>
      <c r="P10"/>
      <c r="Q10"/>
      <c r="R10"/>
      <c r="S10"/>
      <c r="T10"/>
      <c r="U10"/>
      <c r="V10"/>
      <c r="W10"/>
      <c r="X10"/>
      <c r="Y10"/>
      <c r="Z10"/>
      <c r="AA10"/>
      <c r="AB10"/>
      <c r="AC10"/>
      <c r="AD10"/>
      <c r="AE10"/>
      <c r="AF10"/>
      <c r="AG10"/>
      <c r="AH10"/>
    </row>
    <row r="11" spans="1:34" s="7" customFormat="1" ht="28.5" customHeight="1" thickBot="1" x14ac:dyDescent="0.3">
      <c r="A11" s="439" t="s">
        <v>103</v>
      </c>
      <c r="B11" s="440"/>
      <c r="C11" s="440"/>
      <c r="D11" s="440"/>
      <c r="E11" s="440"/>
      <c r="F11" s="440"/>
      <c r="G11" s="440"/>
      <c r="H11" s="440"/>
      <c r="I11" s="440"/>
      <c r="J11" s="441"/>
      <c r="K11" s="234">
        <f>'Current Financial Year'!N102</f>
        <v>0</v>
      </c>
      <c r="L11" s="234">
        <f>'Next Financial Year'!N102</f>
        <v>0</v>
      </c>
      <c r="M11" s="235">
        <f>'Additional Financial Year'!N102</f>
        <v>0</v>
      </c>
      <c r="N11" s="270"/>
      <c r="O11"/>
      <c r="P11"/>
      <c r="Q11"/>
      <c r="R11"/>
      <c r="S11"/>
      <c r="T11"/>
      <c r="U11"/>
      <c r="V11"/>
      <c r="W11"/>
      <c r="X11"/>
      <c r="Y11"/>
      <c r="Z11"/>
      <c r="AA11"/>
      <c r="AB11"/>
      <c r="AC11"/>
      <c r="AD11"/>
      <c r="AE11"/>
      <c r="AF11"/>
      <c r="AG11"/>
      <c r="AH11"/>
    </row>
    <row r="12" spans="1:34" s="7" customFormat="1" ht="28.5" customHeight="1" thickBot="1" x14ac:dyDescent="0.3">
      <c r="A12" s="442"/>
      <c r="B12" s="442"/>
      <c r="C12" s="442"/>
      <c r="D12" s="442"/>
      <c r="E12" s="442"/>
      <c r="F12" s="442"/>
      <c r="G12" s="442"/>
      <c r="H12" s="442"/>
      <c r="I12" s="442"/>
      <c r="J12" s="442"/>
      <c r="K12" s="442"/>
      <c r="L12" s="442"/>
      <c r="M12" s="442"/>
      <c r="N12" s="270"/>
      <c r="O12"/>
      <c r="P12"/>
      <c r="Q12"/>
      <c r="R12"/>
      <c r="S12"/>
      <c r="T12"/>
      <c r="U12"/>
      <c r="V12"/>
      <c r="W12"/>
      <c r="X12"/>
      <c r="Y12"/>
      <c r="Z12"/>
      <c r="AA12"/>
      <c r="AB12"/>
      <c r="AC12"/>
      <c r="AD12"/>
      <c r="AE12"/>
      <c r="AF12"/>
      <c r="AG12"/>
      <c r="AH12"/>
    </row>
    <row r="13" spans="1:34" s="7" customFormat="1" ht="28.5" customHeight="1" x14ac:dyDescent="0.25">
      <c r="A13" s="236" t="s">
        <v>98</v>
      </c>
      <c r="B13" s="237"/>
      <c r="C13" s="237"/>
      <c r="D13" s="237"/>
      <c r="E13" s="237"/>
      <c r="F13" s="237"/>
      <c r="G13" s="237"/>
      <c r="H13" s="237"/>
      <c r="I13" s="237"/>
      <c r="J13" s="237"/>
      <c r="K13" s="238"/>
      <c r="L13" s="238"/>
      <c r="M13" s="239"/>
      <c r="N13" s="270"/>
      <c r="O13"/>
      <c r="P13"/>
      <c r="Q13"/>
      <c r="R13"/>
      <c r="S13"/>
      <c r="T13"/>
      <c r="U13"/>
      <c r="V13"/>
      <c r="W13"/>
      <c r="X13"/>
      <c r="Y13"/>
      <c r="Z13"/>
      <c r="AA13"/>
      <c r="AB13"/>
      <c r="AC13"/>
      <c r="AD13"/>
      <c r="AE13"/>
      <c r="AF13"/>
      <c r="AG13"/>
      <c r="AH13"/>
    </row>
    <row r="14" spans="1:34" s="7" customFormat="1" ht="28.5" customHeight="1" x14ac:dyDescent="0.25">
      <c r="A14" s="430" t="s">
        <v>97</v>
      </c>
      <c r="B14" s="431"/>
      <c r="C14" s="431"/>
      <c r="D14" s="431"/>
      <c r="E14" s="431"/>
      <c r="F14" s="431"/>
      <c r="G14" s="431"/>
      <c r="H14" s="431"/>
      <c r="I14" s="431"/>
      <c r="J14" s="432"/>
      <c r="K14" s="223">
        <f>K6</f>
        <v>0</v>
      </c>
      <c r="L14" s="223">
        <f>L6</f>
        <v>0</v>
      </c>
      <c r="M14" s="240">
        <f>M6</f>
        <v>0</v>
      </c>
      <c r="N14" s="270"/>
      <c r="O14"/>
      <c r="P14"/>
      <c r="Q14"/>
      <c r="R14"/>
      <c r="S14"/>
      <c r="T14"/>
      <c r="U14"/>
      <c r="V14"/>
      <c r="W14"/>
      <c r="X14"/>
      <c r="Y14"/>
      <c r="Z14"/>
      <c r="AA14"/>
      <c r="AB14"/>
      <c r="AC14"/>
      <c r="AD14"/>
      <c r="AE14"/>
      <c r="AF14"/>
      <c r="AG14"/>
      <c r="AH14"/>
    </row>
    <row r="15" spans="1:34" s="7" customFormat="1" ht="28.5" customHeight="1" x14ac:dyDescent="0.25">
      <c r="A15" s="430" t="s">
        <v>40</v>
      </c>
      <c r="B15" s="431"/>
      <c r="C15" s="431"/>
      <c r="D15" s="431"/>
      <c r="E15" s="431"/>
      <c r="F15" s="431"/>
      <c r="G15" s="431"/>
      <c r="H15" s="431"/>
      <c r="I15" s="431"/>
      <c r="J15" s="432"/>
      <c r="K15" s="223">
        <f>SUM(K7,K8,K9,K10,K11)</f>
        <v>0</v>
      </c>
      <c r="L15" s="223">
        <f>SUM(L7,L8,L9,L10,L11)</f>
        <v>0</v>
      </c>
      <c r="M15" s="240">
        <f>SUM(M7,M8,M9,M10,M11)</f>
        <v>0</v>
      </c>
      <c r="N15" s="270"/>
      <c r="O15"/>
      <c r="P15"/>
      <c r="Q15"/>
      <c r="R15"/>
      <c r="S15"/>
      <c r="T15"/>
      <c r="U15"/>
      <c r="V15"/>
      <c r="W15"/>
      <c r="X15"/>
      <c r="Y15"/>
      <c r="Z15"/>
      <c r="AA15"/>
      <c r="AB15"/>
      <c r="AC15"/>
      <c r="AD15"/>
      <c r="AE15"/>
      <c r="AF15"/>
      <c r="AG15"/>
      <c r="AH15"/>
    </row>
    <row r="16" spans="1:34" s="7" customFormat="1" ht="28.5" customHeight="1" x14ac:dyDescent="0.25">
      <c r="A16" s="433" t="s">
        <v>41</v>
      </c>
      <c r="B16" s="434"/>
      <c r="C16" s="434"/>
      <c r="D16" s="434"/>
      <c r="E16" s="434"/>
      <c r="F16" s="434"/>
      <c r="G16" s="434"/>
      <c r="H16" s="434"/>
      <c r="I16" s="434"/>
      <c r="J16" s="435"/>
      <c r="K16" s="225">
        <f>K6-K15</f>
        <v>0</v>
      </c>
      <c r="L16" s="225">
        <f>L6-L15</f>
        <v>0</v>
      </c>
      <c r="M16" s="241">
        <f>M6-M15</f>
        <v>0</v>
      </c>
      <c r="N16" s="270"/>
      <c r="O16"/>
      <c r="P16"/>
      <c r="Q16"/>
      <c r="R16"/>
      <c r="S16"/>
      <c r="T16"/>
      <c r="U16"/>
      <c r="V16"/>
      <c r="W16"/>
      <c r="X16"/>
      <c r="Y16"/>
      <c r="Z16"/>
      <c r="AA16"/>
      <c r="AB16"/>
      <c r="AC16"/>
      <c r="AD16"/>
      <c r="AE16"/>
      <c r="AF16"/>
      <c r="AG16"/>
      <c r="AH16"/>
    </row>
    <row r="17" spans="1:34" s="7" customFormat="1" ht="28.5" customHeight="1" x14ac:dyDescent="0.25">
      <c r="A17" s="430" t="s">
        <v>42</v>
      </c>
      <c r="B17" s="431"/>
      <c r="C17" s="431"/>
      <c r="D17" s="431"/>
      <c r="E17" s="431"/>
      <c r="F17" s="431"/>
      <c r="G17" s="431"/>
      <c r="H17" s="431"/>
      <c r="I17" s="431"/>
      <c r="J17" s="432"/>
      <c r="K17" s="224">
        <f>'Current Financial Year'!B108</f>
        <v>0</v>
      </c>
      <c r="L17" s="224">
        <f>K19</f>
        <v>0</v>
      </c>
      <c r="M17" s="242">
        <f>L19</f>
        <v>0</v>
      </c>
      <c r="N17" s="270"/>
      <c r="O17"/>
      <c r="P17"/>
      <c r="Q17"/>
      <c r="R17"/>
      <c r="S17"/>
      <c r="T17"/>
      <c r="U17"/>
      <c r="V17"/>
      <c r="W17"/>
      <c r="X17"/>
      <c r="Y17"/>
      <c r="Z17"/>
      <c r="AA17"/>
      <c r="AB17"/>
      <c r="AC17"/>
      <c r="AD17"/>
      <c r="AE17"/>
      <c r="AF17"/>
      <c r="AG17"/>
      <c r="AH17"/>
    </row>
    <row r="18" spans="1:34" s="7" customFormat="1" ht="28.5" customHeight="1" x14ac:dyDescent="0.25">
      <c r="A18" s="430" t="s">
        <v>100</v>
      </c>
      <c r="B18" s="431"/>
      <c r="C18" s="431"/>
      <c r="D18" s="431"/>
      <c r="E18" s="431"/>
      <c r="F18" s="431"/>
      <c r="G18" s="431"/>
      <c r="H18" s="431"/>
      <c r="I18" s="431"/>
      <c r="J18" s="432"/>
      <c r="K18" s="224">
        <f>MIN('Current Financial Year'!B109:M109)</f>
        <v>0</v>
      </c>
      <c r="L18" s="224">
        <f>MIN('Next Financial Year'!B109:M109)</f>
        <v>0</v>
      </c>
      <c r="M18" s="242">
        <f>MIN('Additional Financial Year'!B109:M109)</f>
        <v>0</v>
      </c>
      <c r="N18" s="270"/>
      <c r="O18"/>
      <c r="P18"/>
      <c r="Q18"/>
      <c r="R18"/>
      <c r="S18"/>
      <c r="T18"/>
      <c r="U18"/>
      <c r="V18"/>
      <c r="W18"/>
      <c r="X18"/>
      <c r="Y18"/>
      <c r="Z18"/>
      <c r="AA18"/>
      <c r="AB18"/>
      <c r="AC18"/>
      <c r="AD18"/>
      <c r="AE18"/>
      <c r="AF18"/>
      <c r="AG18"/>
      <c r="AH18"/>
    </row>
    <row r="19" spans="1:34" s="7" customFormat="1" ht="28.5" customHeight="1" thickBot="1" x14ac:dyDescent="0.3">
      <c r="A19" s="424" t="s">
        <v>43</v>
      </c>
      <c r="B19" s="425"/>
      <c r="C19" s="425"/>
      <c r="D19" s="425"/>
      <c r="E19" s="425"/>
      <c r="F19" s="425"/>
      <c r="G19" s="425"/>
      <c r="H19" s="425"/>
      <c r="I19" s="425"/>
      <c r="J19" s="426"/>
      <c r="K19" s="243">
        <f>'Current Financial Year'!M109</f>
        <v>0</v>
      </c>
      <c r="L19" s="243">
        <f>'Next Financial Year'!M109</f>
        <v>0</v>
      </c>
      <c r="M19" s="244">
        <f>'Additional Financial Year'!M109</f>
        <v>0</v>
      </c>
      <c r="N19" s="270"/>
      <c r="O19"/>
      <c r="P19"/>
      <c r="Q19"/>
      <c r="R19"/>
      <c r="S19"/>
      <c r="T19"/>
      <c r="U19"/>
      <c r="V19"/>
      <c r="W19"/>
      <c r="X19"/>
      <c r="Y19"/>
      <c r="Z19"/>
      <c r="AA19"/>
      <c r="AB19"/>
      <c r="AC19"/>
      <c r="AD19"/>
      <c r="AE19"/>
      <c r="AF19"/>
      <c r="AG19"/>
      <c r="AH19"/>
    </row>
    <row r="20" spans="1:34" customFormat="1" ht="27" customHeight="1" x14ac:dyDescent="0.25">
      <c r="A20" s="314"/>
      <c r="B20" s="314"/>
      <c r="C20" s="314"/>
      <c r="D20" s="314"/>
      <c r="E20" s="314"/>
      <c r="F20" s="314"/>
      <c r="G20" s="314"/>
      <c r="H20" s="314"/>
      <c r="I20" s="314"/>
      <c r="J20" s="314"/>
      <c r="K20" s="314"/>
      <c r="L20" s="314"/>
      <c r="M20" s="314"/>
      <c r="N20" s="314"/>
    </row>
    <row r="21" spans="1:34" customFormat="1" ht="16.5" customHeight="1" x14ac:dyDescent="0.25"/>
    <row r="22" spans="1:34" customFormat="1" x14ac:dyDescent="0.25"/>
    <row r="23" spans="1:34" customFormat="1" x14ac:dyDescent="0.25"/>
    <row r="24" spans="1:34" customFormat="1" x14ac:dyDescent="0.25"/>
    <row r="25" spans="1:34" customFormat="1" x14ac:dyDescent="0.25"/>
    <row r="26" spans="1:34" customFormat="1" x14ac:dyDescent="0.25"/>
    <row r="27" spans="1:34" customFormat="1" x14ac:dyDescent="0.25"/>
    <row r="28" spans="1:34" customFormat="1" x14ac:dyDescent="0.25"/>
    <row r="29" spans="1:34" customFormat="1" x14ac:dyDescent="0.25"/>
    <row r="30" spans="1:34" customFormat="1" x14ac:dyDescent="0.25"/>
    <row r="31" spans="1:34" customFormat="1" x14ac:dyDescent="0.25"/>
    <row r="32" spans="1:3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5659" ht="15.75" customHeight="1" x14ac:dyDescent="0.25"/>
  </sheetData>
  <sheetProtection algorithmName="SHA-512" hashValue="O03WAidgXsUgxi3QTvf7aWr8RHDDaGsXf6Zspj3ZEzZdQDUOt5mMfygkv2O9JHQx74Fbo4DHGFftOLPbz+50qw==" saltValue="5pKASJXsAMo9Xviyg+SCbQ==" spinCount="100000" sheet="1" objects="1" scenarios="1" formatCells="0" formatColumns="0" formatRows="0"/>
  <mergeCells count="17">
    <mergeCell ref="B3:J3"/>
    <mergeCell ref="A2:H2"/>
    <mergeCell ref="I2:J2"/>
    <mergeCell ref="A6:J6"/>
    <mergeCell ref="A7:J7"/>
    <mergeCell ref="A19:J19"/>
    <mergeCell ref="A5:J5"/>
    <mergeCell ref="A14:J14"/>
    <mergeCell ref="A15:J15"/>
    <mergeCell ref="A16:J16"/>
    <mergeCell ref="A17:J17"/>
    <mergeCell ref="A18:J18"/>
    <mergeCell ref="A8:J8"/>
    <mergeCell ref="A9:J9"/>
    <mergeCell ref="A10:J10"/>
    <mergeCell ref="A11:J11"/>
    <mergeCell ref="A12:M12"/>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r:uid="{00000000-0002-0000-0300-000000000000}">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use xmlns="db16456a-ed7d-4559-b9a0-3ab3dc2a1e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3C2BB763F7DA42BD0E4A75BAD6A164" ma:contentTypeVersion="13" ma:contentTypeDescription="Create a new document." ma:contentTypeScope="" ma:versionID="8cd2d90bdf7289e1faec16c309b6775c">
  <xsd:schema xmlns:xsd="http://www.w3.org/2001/XMLSchema" xmlns:xs="http://www.w3.org/2001/XMLSchema" xmlns:p="http://schemas.microsoft.com/office/2006/metadata/properties" xmlns:ns2="db16456a-ed7d-4559-b9a0-3ab3dc2a1ed9" xmlns:ns3="a55a61ad-80ee-4a9a-88e8-68b063562e53" targetNamespace="http://schemas.microsoft.com/office/2006/metadata/properties" ma:root="true" ma:fieldsID="60491363ae9f28cb8e43ba2c02a541ca" ns2:_="" ns3:_="">
    <xsd:import namespace="db16456a-ed7d-4559-b9a0-3ab3dc2a1ed9"/>
    <xsd:import namespace="a55a61ad-80ee-4a9a-88e8-68b063562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Image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6456a-ed7d-4559-b9a0-3ab3dc2a1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Imageuse" ma:index="20" nillable="true" ma:displayName="Image use" ma:description="Pages wher this image could be used" ma:format="Dropdown" ma:internalName="Imageu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5a61ad-80ee-4a9a-88e8-68b063562e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60C27-790B-47F2-A22F-FD8FEA500D9B}">
  <ds:schemaRefs>
    <ds:schemaRef ds:uri="http://schemas.microsoft.com/sharepoint/v3/contenttype/forms"/>
  </ds:schemaRefs>
</ds:datastoreItem>
</file>

<file path=customXml/itemProps2.xml><?xml version="1.0" encoding="utf-8"?>
<ds:datastoreItem xmlns:ds="http://schemas.openxmlformats.org/officeDocument/2006/customXml" ds:itemID="{2214C4FE-B49D-4063-BD20-F7B74C031B41}">
  <ds:schemaRefs>
    <ds:schemaRef ds:uri="http://schemas.microsoft.com/office/2006/metadata/properties"/>
    <ds:schemaRef ds:uri="http://schemas.microsoft.com/office/infopath/2007/PartnerControls"/>
    <ds:schemaRef ds:uri="db16456a-ed7d-4559-b9a0-3ab3dc2a1ed9"/>
  </ds:schemaRefs>
</ds:datastoreItem>
</file>

<file path=customXml/itemProps3.xml><?xml version="1.0" encoding="utf-8"?>
<ds:datastoreItem xmlns:ds="http://schemas.openxmlformats.org/officeDocument/2006/customXml" ds:itemID="{5B5A93D7-7828-4976-B998-9C8D9A8FB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6456a-ed7d-4559-b9a0-3ab3dc2a1ed9"/>
    <ds:schemaRef ds:uri="a55a61ad-80ee-4a9a-88e8-68b063562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Current Financial Year</vt:lpstr>
      <vt:lpstr>Next Financial Year</vt:lpstr>
      <vt:lpstr>Additional Financial Year</vt:lpstr>
      <vt:lpstr>Summary</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Hugh Macintosh</cp:lastModifiedBy>
  <cp:lastPrinted>2019-07-15T00:42:59Z</cp:lastPrinted>
  <dcterms:created xsi:type="dcterms:W3CDTF">2017-09-12T02:04:33Z</dcterms:created>
  <dcterms:modified xsi:type="dcterms:W3CDTF">2023-07-19T04:50:37Z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0x010100CF3C2BB763F7DA42BD0E4A75BAD6A164</vt:lpwstr>
  </property>
  <property fmtid="{D5CDD505-2E9C-101B-9397-08002B2CF9AE}" pid="3" name="MSIP_Label_fae5e930-3689-407f-94bb-aa72b0464462_Enabled">
    <vt:lpwstr>true</vt:lpwstr>
  </property>
  <property fmtid="{D5CDD505-2E9C-101B-9397-08002B2CF9AE}" pid="4" name="MSIP_Label_fae5e930-3689-407f-94bb-aa72b0464462_SetDate">
    <vt:lpwstr>2022-11-02T21:05:44Z</vt:lpwstr>
  </property>
  <property fmtid="{D5CDD505-2E9C-101B-9397-08002B2CF9AE}" pid="5" name="MSIP_Label_fae5e930-3689-407f-94bb-aa72b0464462_Method">
    <vt:lpwstr>Privileged</vt:lpwstr>
  </property>
  <property fmtid="{D5CDD505-2E9C-101B-9397-08002B2CF9AE}" pid="6" name="MSIP_Label_fae5e930-3689-407f-94bb-aa72b0464462_Name">
    <vt:lpwstr>UNCLASSIFIED</vt:lpwstr>
  </property>
  <property fmtid="{D5CDD505-2E9C-101B-9397-08002B2CF9AE}" pid="7" name="MSIP_Label_fae5e930-3689-407f-94bb-aa72b0464462_SiteId">
    <vt:lpwstr>e7412839-ab9e-45d0-b881-1d51e91eb398</vt:lpwstr>
  </property>
  <property fmtid="{D5CDD505-2E9C-101B-9397-08002B2CF9AE}" pid="8" name="MSIP_Label_fae5e930-3689-407f-94bb-aa72b0464462_ActionId">
    <vt:lpwstr>94feb99d-bdbf-4957-a9ec-ef52db81df9c</vt:lpwstr>
  </property>
  <property fmtid="{D5CDD505-2E9C-101B-9397-08002B2CF9AE}" pid="9" name="MSIP_Label_fae5e930-3689-407f-94bb-aa72b0464462_ContentBits">
    <vt:lpwstr>0</vt:lpwstr>
  </property>
</Properties>
</file>